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0.xml" ContentType="application/vnd.openxmlformats-officedocument.drawing+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drawings/drawing12.xml" ContentType="application/vnd.openxmlformats-officedocument.drawing+xml"/>
  <Override PartName="/xl/worksheets/sheet37.xml" ContentType="application/vnd.openxmlformats-officedocument.spreadsheetml.worksheet+xml"/>
  <Override PartName="/xl/drawings/drawing13.xml" ContentType="application/vnd.openxmlformats-officedocument.drawing+xml"/>
  <Override PartName="/xl/worksheets/sheet38.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60" windowWidth="28830" windowHeight="6405" tabRatio="919" activeTab="0"/>
  </bookViews>
  <sheets>
    <sheet name="27完ﾁｪｯｸ" sheetId="1" r:id="rId1"/>
    <sheet name="27完了1-1" sheetId="2" r:id="rId2"/>
    <sheet name="27完了1-2" sheetId="3" r:id="rId3"/>
    <sheet name="27完了2-1Ａ（用変しない）" sheetId="4" r:id="rId4"/>
    <sheet name="27完了2-1Ｂ（用変する）" sheetId="5" r:id="rId5"/>
    <sheet name="27完了2-2（1）空家" sheetId="6" r:id="rId6"/>
    <sheet name="27完了2-2（2）空家" sheetId="7" r:id="rId7"/>
    <sheet name="27完了2-2（3）共用" sheetId="8" r:id="rId8"/>
    <sheet name="27完了2-2（4）共用" sheetId="9" r:id="rId9"/>
    <sheet name="27完了2-3施工証明書" sheetId="10" r:id="rId10"/>
    <sheet name="27完了2-4（1）ﾊﾞﾘｱﾌﾘｰ手摺" sheetId="11" r:id="rId11"/>
    <sheet name="27完了2-4（2）ﾊﾞﾘｱﾌﾘｰ段差" sheetId="12" r:id="rId12"/>
    <sheet name="27完了2-4（3）ﾊﾞﾘｱﾌﾘｰ廊下" sheetId="13" r:id="rId13"/>
    <sheet name="27完了2-4（4）ﾊﾞﾘｱﾌﾘｰ浴室" sheetId="14" r:id="rId14"/>
    <sheet name="27完了2-4（5）ﾊﾞﾘｱﾌﾘｰ便所" sheetId="15" r:id="rId15"/>
    <sheet name="27完了2-4（6）ﾊﾞﾘｱﾌﾘｰ戸" sheetId="16" r:id="rId16"/>
    <sheet name="27完了2-4（7）ﾊﾞﾘｱﾌﾘｰ階段" sheetId="17" r:id="rId17"/>
    <sheet name="27完了2-4（8）ﾊﾞﾘｱﾌﾘｰ転倒" sheetId="18" r:id="rId18"/>
    <sheet name="27完了2-4（9）耐震改修" sheetId="19" r:id="rId19"/>
    <sheet name="27完了2-4（10）用途変更" sheetId="20" r:id="rId20"/>
    <sheet name="27完了2-4（11）協議会　間取り" sheetId="21" r:id="rId21"/>
    <sheet name="27完了2-4（12）協議会　設備" sheetId="22" r:id="rId22"/>
    <sheet name="27完了2-4（13）協議会　遮音防音" sheetId="23" r:id="rId23"/>
    <sheet name="27完了2-4（14）協議会　断熱気密" sheetId="24" r:id="rId24"/>
    <sheet name="27完了2-4（15）協議会　安全性" sheetId="25" r:id="rId25"/>
    <sheet name="27完了2-4（16）協議会　高効率化" sheetId="26" r:id="rId26"/>
    <sheet name="27完了2-4（17）協議会　独自" sheetId="27" r:id="rId27"/>
    <sheet name="27完了2-5" sheetId="28" r:id="rId28"/>
    <sheet name="27完了3-1" sheetId="29" r:id="rId29"/>
    <sheet name="27完了3-2（1）" sheetId="30" r:id="rId30"/>
    <sheet name="27完了3-2（2）" sheetId="31" r:id="rId31"/>
    <sheet name="27完了3-2（3）" sheetId="32" r:id="rId32"/>
    <sheet name="27完了3-3" sheetId="33" r:id="rId33"/>
    <sheet name="27完了4入居報告" sheetId="34" r:id="rId34"/>
    <sheet name="27年間所得金額計算シート" sheetId="35" r:id="rId35"/>
    <sheet name="27控除額計算ｼｰﾄ" sheetId="36" r:id="rId36"/>
    <sheet name="27完了5請求書" sheetId="37" r:id="rId37"/>
    <sheet name="27完了6-1耐震証明" sheetId="38" r:id="rId38"/>
  </sheets>
  <externalReferences>
    <externalReference r:id="rId41"/>
  </externalReferences>
  <definedNames>
    <definedName name="Ａ様式">'[1]A様式'!$B$8:$AH$357</definedName>
    <definedName name="_xlnm.Print_Area" localSheetId="0">'27完ﾁｪｯｸ'!$A$1:$X$42</definedName>
    <definedName name="_xlnm.Print_Area" localSheetId="1">'27完了1-1'!$A$1:$X$49</definedName>
    <definedName name="_xlnm.Print_Area" localSheetId="2">'27完了1-2'!$A$1:$X$45</definedName>
    <definedName name="_xlnm.Print_Area" localSheetId="3">'27完了2-1Ａ（用変しない）'!$A$1:$X$49</definedName>
    <definedName name="_xlnm.Print_Area" localSheetId="4">'27完了2-1Ｂ（用変する）'!$A$1:$X$49</definedName>
    <definedName name="_xlnm.Print_Area" localSheetId="5">'27完了2-2（1）空家'!$A$1:$X$62</definedName>
    <definedName name="_xlnm.Print_Area" localSheetId="6">'27完了2-2（2）空家'!$A$1:$X$62</definedName>
    <definedName name="_xlnm.Print_Area" localSheetId="7">'27完了2-2（3）共用'!$A$1:$X$61</definedName>
    <definedName name="_xlnm.Print_Area" localSheetId="8">'27完了2-2（4）共用'!$A$1:$X$61</definedName>
    <definedName name="_xlnm.Print_Area" localSheetId="10">'27完了2-4（1）ﾊﾞﾘｱﾌﾘｰ手摺'!$A$1:$X$59</definedName>
    <definedName name="_xlnm.Print_Area" localSheetId="19">'27完了2-4（10）用途変更'!$A$1:$X$59</definedName>
    <definedName name="_xlnm.Print_Area" localSheetId="20">'27完了2-4（11）協議会　間取り'!$A$1:$X$59</definedName>
    <definedName name="_xlnm.Print_Area" localSheetId="21">'27完了2-4（12）協議会　設備'!$A$1:$X$59</definedName>
    <definedName name="_xlnm.Print_Area" localSheetId="22">'27完了2-4（13）協議会　遮音防音'!$A$1:$X$59</definedName>
    <definedName name="_xlnm.Print_Area" localSheetId="23">'27完了2-4（14）協議会　断熱気密'!$A$1:$X$59</definedName>
    <definedName name="_xlnm.Print_Area" localSheetId="24">'27完了2-4（15）協議会　安全性'!$A$1:$X$59</definedName>
    <definedName name="_xlnm.Print_Area" localSheetId="25">'27完了2-4（16）協議会　高効率化'!$A$1:$X$59</definedName>
    <definedName name="_xlnm.Print_Area" localSheetId="26">'27完了2-4（17）協議会　独自'!$A$1:$X$59</definedName>
    <definedName name="_xlnm.Print_Area" localSheetId="11">'27完了2-4（2）ﾊﾞﾘｱﾌﾘｰ段差'!$A$1:$X$59</definedName>
    <definedName name="_xlnm.Print_Area" localSheetId="12">'27完了2-4（3）ﾊﾞﾘｱﾌﾘｰ廊下'!$A$1:$X$59</definedName>
    <definedName name="_xlnm.Print_Area" localSheetId="13">'27完了2-4（4）ﾊﾞﾘｱﾌﾘｰ浴室'!$A$1:$X$59</definedName>
    <definedName name="_xlnm.Print_Area" localSheetId="14">'27完了2-4（5）ﾊﾞﾘｱﾌﾘｰ便所'!$A$1:$X$59</definedName>
    <definedName name="_xlnm.Print_Area" localSheetId="15">'27完了2-4（6）ﾊﾞﾘｱﾌﾘｰ戸'!$A$1:$X$59</definedName>
    <definedName name="_xlnm.Print_Area" localSheetId="16">'27完了2-4（7）ﾊﾞﾘｱﾌﾘｰ階段'!$A$1:$X$59</definedName>
    <definedName name="_xlnm.Print_Area" localSheetId="17">'27完了2-4（8）ﾊﾞﾘｱﾌﾘｰ転倒'!$A$1:$X$59</definedName>
    <definedName name="_xlnm.Print_Area" localSheetId="18">'27完了2-4（9）耐震改修'!$A$1:$X$59</definedName>
    <definedName name="_xlnm.Print_Area" localSheetId="27">'27完了2-5'!$A$1:$X$46</definedName>
    <definedName name="_xlnm.Print_Area" localSheetId="28">'27完了3-1'!$A$1:$X$49</definedName>
    <definedName name="_xlnm.Print_Area" localSheetId="29">'27完了3-2（1）'!$A$1:$X$57</definedName>
    <definedName name="_xlnm.Print_Area" localSheetId="30">'27完了3-2（2）'!$A$1:$X$57</definedName>
    <definedName name="_xlnm.Print_Area" localSheetId="31">'27完了3-2（3）'!$A$1:$X$57</definedName>
    <definedName name="_xlnm.Print_Area" localSheetId="32">'27完了3-3'!$A$1:$X$57</definedName>
    <definedName name="_xlnm.Print_Area" localSheetId="33">'27完了4入居報告'!$A$1:$X$56</definedName>
    <definedName name="_xlnm.Print_Area" localSheetId="36">'27完了5請求書'!$A$1:$AA$57</definedName>
    <definedName name="_xlnm.Print_Area" localSheetId="37">'27完了6-1耐震証明'!$A$1:$X$51</definedName>
    <definedName name="_xlnm.Print_Area" localSheetId="35">'27控除額計算ｼｰﾄ'!$B$1:$M$41</definedName>
    <definedName name="_xlnm.Print_Area" localSheetId="34">'27年間所得金額計算シート'!$B$1:$Q$99</definedName>
  </definedNames>
  <calcPr fullCalcOnLoad="1"/>
</workbook>
</file>

<file path=xl/sharedStrings.xml><?xml version="1.0" encoding="utf-8"?>
<sst xmlns="http://schemas.openxmlformats.org/spreadsheetml/2006/main" count="2022" uniqueCount="912">
  <si>
    <t>対象工事番号</t>
  </si>
  <si>
    <t>連絡先</t>
  </si>
  <si>
    <t>氏名又は法人名</t>
  </si>
  <si>
    <t>転居後の住民票の写し</t>
  </si>
  <si>
    <t>施工証明書</t>
  </si>
  <si>
    <t>改修工事後の対象住戸概要書</t>
  </si>
  <si>
    <t>完了チェックリスト</t>
  </si>
  <si>
    <t>完了実績報告チェックリスト</t>
  </si>
  <si>
    <t>申請者</t>
  </si>
  <si>
    <t>（担当者）</t>
  </si>
  <si>
    <t>事務連絡先</t>
  </si>
  <si>
    <t>↑日中に連絡が取りやすい電話番号</t>
  </si>
  <si>
    <t>提出書類のチェック</t>
  </si>
  <si>
    <t>提出する必要書類にチェック</t>
  </si>
  <si>
    <t>✔</t>
  </si>
  <si>
    <t>提出の必要がない不要書類に斜線</t>
  </si>
  <si>
    <t>番号</t>
  </si>
  <si>
    <t>種別</t>
  </si>
  <si>
    <t>完了様式番号
添付書類</t>
  </si>
  <si>
    <t>書類名称</t>
  </si>
  <si>
    <t>支援室</t>
  </si>
  <si>
    <t>完了実績報告書</t>
  </si>
  <si>
    <t>添付①</t>
  </si>
  <si>
    <t>事務連絡先の本人（実在）確認ができる書類</t>
  </si>
  <si>
    <t>添付②</t>
  </si>
  <si>
    <t>建物所有者の本人（実在）確認ができる書類</t>
  </si>
  <si>
    <t>添付③</t>
  </si>
  <si>
    <t>サブリースに係る確認書</t>
  </si>
  <si>
    <t>改修工事等証明書</t>
  </si>
  <si>
    <t>添付④</t>
  </si>
  <si>
    <t>支払を証する書類</t>
  </si>
  <si>
    <t>改修工事の内容：空家等</t>
  </si>
  <si>
    <t>改修工事の内容：共用</t>
  </si>
  <si>
    <t>添付⑤</t>
  </si>
  <si>
    <t>性能を証明する書類</t>
  </si>
  <si>
    <t>工事写真</t>
  </si>
  <si>
    <t>添付⑥</t>
  </si>
  <si>
    <t>添付⑦、⑧</t>
  </si>
  <si>
    <t>建築士の免許証の写し及び、印鑑証明書の写し</t>
  </si>
  <si>
    <t>添付⑨</t>
  </si>
  <si>
    <t>建築士事務所登録免許証の写し</t>
  </si>
  <si>
    <t>添付⑬</t>
  </si>
  <si>
    <t>入居者決定報告書</t>
  </si>
  <si>
    <t>添付⑭</t>
  </si>
  <si>
    <t>賃貸借契約書の写し</t>
  </si>
  <si>
    <t>属性の確認書類の写し</t>
  </si>
  <si>
    <t>平成27年7月版</t>
  </si>
  <si>
    <t>2-1</t>
  </si>
  <si>
    <t>2-2(1)、(2)</t>
  </si>
  <si>
    <t>2-2(3)、(4)</t>
  </si>
  <si>
    <t>2-3</t>
  </si>
  <si>
    <t>2-4</t>
  </si>
  <si>
    <t>3-1～3-3</t>
  </si>
  <si>
    <t>確認書（建築士による実施工事内容の適合確認）</t>
  </si>
  <si>
    <t>耐震改修工事証明書（建築士による耐震証明）</t>
  </si>
  <si>
    <t>（耐震改修工事を証明した）建築士の免許証の写し及び、印鑑証明書の写し</t>
  </si>
  <si>
    <t>（耐震改修工事を証明した）建築士事務所登録免許証の写し</t>
  </si>
  <si>
    <t>支払い請求書</t>
  </si>
  <si>
    <t>添付⑩</t>
  </si>
  <si>
    <t>添付⑪</t>
  </si>
  <si>
    <t>添付⑫</t>
  </si>
  <si>
    <t>添付⑮、⑯</t>
  </si>
  <si>
    <t>添付⑰</t>
  </si>
  <si>
    <t>【完了様式:１－１】</t>
  </si>
  <si>
    <t>対象建物１棟毎に１枚のシートを作成して下さい。</t>
  </si>
  <si>
    <t>申請日：</t>
  </si>
  <si>
    <t>平成</t>
  </si>
  <si>
    <t>年</t>
  </si>
  <si>
    <t>月</t>
  </si>
  <si>
    <t>日</t>
  </si>
  <si>
    <t>住宅確保要配慮者あんしん居住推進事業実施支援室　宛</t>
  </si>
  <si>
    <t>完了実績報告書</t>
  </si>
  <si>
    <t>住宅確保要配慮者あんしん居住推進事業について、下記のとおり報告します。</t>
  </si>
  <si>
    <t>１．対象建物情報の登録について</t>
  </si>
  <si>
    <t>枠線内に左詰めで記入して下さい。</t>
  </si>
  <si>
    <t>対象建物</t>
  </si>
  <si>
    <t>名称・棟番号</t>
  </si>
  <si>
    <t>（ﾌﾘｶﾞﾅ）</t>
  </si>
  <si>
    <t>〒</t>
  </si>
  <si>
    <t>-</t>
  </si>
  <si>
    <t>都・道
府・県</t>
  </si>
  <si>
    <t>協議会</t>
  </si>
  <si>
    <t>名称（都道府県・地区）</t>
  </si>
  <si>
    <t>情報登録日</t>
  </si>
  <si>
    <t>※完了実績報告前に登録が必要です。</t>
  </si>
  <si>
    <t>本人確認が印鑑証明による場合は印鑑証明書と同じ印鑑を押印してください↓</t>
  </si>
  <si>
    <t>２．補助事業者（応募・交付申請における申請者）の概要</t>
  </si>
  <si>
    <t>補助事業者</t>
  </si>
  <si>
    <t>氏名又は
法人名</t>
  </si>
  <si>
    <t>補助事業者印</t>
  </si>
  <si>
    <t>※法人の場合は法人印を押印</t>
  </si>
  <si>
    <t>法人の
代表者名</t>
  </si>
  <si>
    <t>（役職）</t>
  </si>
  <si>
    <r>
      <t xml:space="preserve">住　所
</t>
    </r>
    <r>
      <rPr>
        <sz val="8"/>
        <rFont val="Meiryo UI"/>
        <family val="3"/>
      </rPr>
      <t>都道府県名より
記入して下さい</t>
    </r>
  </si>
  <si>
    <t>〒</t>
  </si>
  <si>
    <t>-</t>
  </si>
  <si>
    <t>電話番号</t>
  </si>
  <si>
    <t>緊急連絡先</t>
  </si>
  <si>
    <t>-</t>
  </si>
  <si>
    <t>FAX</t>
  </si>
  <si>
    <t>FAX</t>
  </si>
  <si>
    <t>E-mailアドレス</t>
  </si>
  <si>
    <t>E-mailアドレス</t>
  </si>
  <si>
    <t>３．交付決定額（消費税抜き）</t>
  </si>
  <si>
    <t>↓右詰めで記入して下さい。（千円未満は切り捨て）</t>
  </si>
  <si>
    <t>円</t>
  </si>
  <si>
    <t>４．補助金申請額（消費税抜き）</t>
  </si>
  <si>
    <t>５．補助金の振込み先　【補助事業者名義の口座】</t>
  </si>
  <si>
    <t>記入事項に間違いがある場合、入金に時間を要する場合がありますのでご注意下さい。</t>
  </si>
  <si>
    <t>金融機関名</t>
  </si>
  <si>
    <t>（ｶﾀｶﾅ）</t>
  </si>
  <si>
    <t>支店名</t>
  </si>
  <si>
    <t>銀行番号※</t>
  </si>
  <si>
    <t>支店コード※</t>
  </si>
  <si>
    <t>預貯金種類</t>
  </si>
  <si>
    <t>□</t>
  </si>
  <si>
    <t>普通</t>
  </si>
  <si>
    <t>貯蓄</t>
  </si>
  <si>
    <t>当座</t>
  </si>
  <si>
    <t>本人口座名義</t>
  </si>
  <si>
    <t>口座番号※</t>
  </si>
  <si>
    <t>※銀行番号、支店コード、口座番号は、右詰めで記入して下さい。</t>
  </si>
  <si>
    <t>（注）この用紙の大きさは、日本工業規格Ａ４とすること。</t>
  </si>
  <si>
    <t>【平成27年度】完了実績報告書</t>
  </si>
  <si>
    <t>↑「交付決定通知書」に記載の番号を忘れずに記入して下さい。</t>
  </si>
  <si>
    <r>
      <t>６．事務連絡先の概要</t>
    </r>
    <r>
      <rPr>
        <sz val="9"/>
        <rFont val="Meiryo UI"/>
        <family val="3"/>
      </rPr>
      <t>（応募・交付申請時と代行申請者が異なる場合、新たな委任状を添付のこと）</t>
    </r>
  </si>
  <si>
    <t>事　務　連　絡　先</t>
  </si>
  <si>
    <t>担当者</t>
  </si>
  <si>
    <t>氏　名</t>
  </si>
  <si>
    <t>代行申請者印</t>
  </si>
  <si>
    <t>所　属</t>
  </si>
  <si>
    <t>法人名</t>
  </si>
  <si>
    <t>部署・役職</t>
  </si>
  <si>
    <t>〒</t>
  </si>
  <si>
    <t>個人の
場合</t>
  </si>
  <si>
    <t>法人の
場合</t>
  </si>
  <si>
    <r>
      <t>７．建物所有者の概要</t>
    </r>
    <r>
      <rPr>
        <sz val="9"/>
        <rFont val="Meiryo UI"/>
        <family val="3"/>
      </rPr>
      <t>（申請者と異なる場合、もしくは共有者がいる場合記入してください）</t>
    </r>
  </si>
  <si>
    <t>建物所有者　（共有者含む）</t>
  </si>
  <si>
    <t>建物
所有者</t>
  </si>
  <si>
    <t>建物所有者印</t>
  </si>
  <si>
    <t>法人の代表者名</t>
  </si>
  <si>
    <r>
      <t xml:space="preserve">住所
</t>
    </r>
    <r>
      <rPr>
        <sz val="8"/>
        <rFont val="Meiryo UI"/>
        <family val="3"/>
      </rPr>
      <t>都道府県名より
記入して下さい</t>
    </r>
  </si>
  <si>
    <r>
      <t>８．対象住宅の転貸人</t>
    </r>
    <r>
      <rPr>
        <sz val="9"/>
        <rFont val="Meiryo UI"/>
        <family val="3"/>
      </rPr>
      <t>（対象住戸の入居者への賃貸人が建物所有者と異なる場合に記入してください）</t>
    </r>
  </si>
  <si>
    <t>対象住宅の転貸人</t>
  </si>
  <si>
    <t>転貸人</t>
  </si>
  <si>
    <t>法人の代表者名
（役職）</t>
  </si>
  <si>
    <t>添付書類</t>
  </si>
  <si>
    <t>サブリースに係る確認書</t>
  </si>
  <si>
    <t>交付申請要領の別添様式を使用してください。　</t>
  </si>
  <si>
    <t>【完了様式：２－１Ａ】</t>
  </si>
  <si>
    <t>改修工事等証明書</t>
  </si>
  <si>
    <t>本事業の対象となる改修工事を実施した「空家」について記入してください。</t>
  </si>
  <si>
    <t>１．改修工事の概要</t>
  </si>
  <si>
    <t>枠線内に左詰めで記入して下さい。</t>
  </si>
  <si>
    <t>改修工事の期間</t>
  </si>
  <si>
    <t>着工日</t>
  </si>
  <si>
    <t>完了日</t>
  </si>
  <si>
    <t>総戸数</t>
  </si>
  <si>
    <t>戸</t>
  </si>
  <si>
    <t>のうち対象住宅戸数　A：</t>
  </si>
  <si>
    <r>
      <t>３．補助対象費用（改修工事費）</t>
    </r>
    <r>
      <rPr>
        <sz val="11"/>
        <color indexed="10"/>
        <rFont val="ＭＳ Ｐゴシック"/>
        <family val="3"/>
      </rPr>
      <t>【税抜】</t>
    </r>
  </si>
  <si>
    <t>↓千円未満切り捨て・税抜で記載して下さい。</t>
  </si>
  <si>
    <t>項目</t>
  </si>
  <si>
    <t>金額欄</t>
  </si>
  <si>
    <t>備考</t>
  </si>
  <si>
    <t>Ｂ</t>
  </si>
  <si>
    <t>補助対象工事費（全体）</t>
  </si>
  <si>
    <t>補助対象工事費（全体）の金額とします。</t>
  </si>
  <si>
    <t>Ｃ</t>
  </si>
  <si>
    <t>Ｂ（補助対象工事費）×１/３</t>
  </si>
  <si>
    <t>Ｄ</t>
  </si>
  <si>
    <t>用途変更工事の有無により戸数毎の上限額が異なります。</t>
  </si>
  <si>
    <t>Ｅ</t>
  </si>
  <si>
    <t>補助申請額</t>
  </si>
  <si>
    <t>CとDの金額のうち、低い方を記入する</t>
  </si>
  <si>
    <t>※　補助申請額は交付決定額を上回ることはできません。</t>
  </si>
  <si>
    <t>４．支払いを証する書類</t>
  </si>
  <si>
    <t>支払い方法</t>
  </si>
  <si>
    <t>支払いを証する書類</t>
  </si>
  <si>
    <t>□</t>
  </si>
  <si>
    <t>銀行等金融機関による振込</t>
  </si>
  <si>
    <r>
      <t xml:space="preserve">送金伝票あるいは振込伝票の写し
</t>
    </r>
    <r>
      <rPr>
        <sz val="8"/>
        <rFont val="Meiryo UI"/>
        <family val="3"/>
      </rPr>
      <t>（発行金融機関の印があるもの）</t>
    </r>
  </si>
  <si>
    <t>ローン契約（金銭消費貸借契約）による支払い</t>
  </si>
  <si>
    <t>①と②の両方が必要</t>
  </si>
  <si>
    <t>・クレジット支払いは不可</t>
  </si>
  <si>
    <t>・提携ポイント等、日本円でないものは不可</t>
  </si>
  <si>
    <t>※1</t>
  </si>
  <si>
    <t>支払いを証する書類とは、改修工事請負契約の発注者（申請者）から請負者（施工業者）へ工事代金を支払ったことが客観的に確認できる書類のことです。</t>
  </si>
  <si>
    <t>当事者の名義以外の支払いは認められませんのでご注意ください。</t>
  </si>
  <si>
    <t>また、当事者が容易に作成できると考えられる書類は、客観性の観点から支払いを証する書類とはなりません。</t>
  </si>
  <si>
    <t>※2</t>
  </si>
  <si>
    <t>現金支払い（領収書）は不可です。</t>
  </si>
  <si>
    <t>【平成27年度】改修工事等証明書</t>
  </si>
  <si>
    <t>【完了様式：２－１Ｂ】</t>
  </si>
  <si>
    <t>枠線内に左詰めで記入して下さい。</t>
  </si>
  <si>
    <t>※1</t>
  </si>
  <si>
    <t>※2</t>
  </si>
  <si>
    <t>【完了様式：２－２(１)】</t>
  </si>
  <si>
    <t>空家毎に１枚のシートを作成して下さい。２戸以上の住宅について申請する場合はシートを追加して作成して下さい。</t>
  </si>
  <si>
    <t>実施した改修工事の施工箇所等（工事チェック欄）に☑チェックし、あわせて工事内容を確認する書類（添付）に☑チェックし、書類等を添付した上で提出して下さい。</t>
  </si>
  <si>
    <t>実施した改修工事の施工箇所等（工事チェック欄）に☑チェックし、あわせて工事内容を確認する書類（添付）に☑チェックし、書類等を添付した上で提出して下さい。</t>
  </si>
  <si>
    <t>部屋番号</t>
  </si>
  <si>
    <t>なお、改修工事の要件の詳細については、交付申請要領を確認して下さい。</t>
  </si>
  <si>
    <t>分類</t>
  </si>
  <si>
    <t>工事種別</t>
  </si>
  <si>
    <t>施工部位等（工事チェック欄）</t>
  </si>
  <si>
    <t>工事内容を確認する書類（添付）</t>
  </si>
  <si>
    <t>手すりの設置</t>
  </si>
  <si>
    <t>便所</t>
  </si>
  <si>
    <t>浴室</t>
  </si>
  <si>
    <t>洗面所又は脱衣所</t>
  </si>
  <si>
    <t>ただし、工事後対象住宅のバリアフリー性の要件となる場合は２箇所以上の対応が必要となる</t>
  </si>
  <si>
    <t>浴室・便所・洗面所・脱衣所以外の居室</t>
  </si>
  <si>
    <t>玄関、廊下又は階段</t>
  </si>
  <si>
    <t>段差解消</t>
  </si>
  <si>
    <t>勝手口等以外の出入口</t>
  </si>
  <si>
    <t>施工箇所を下記に記入して下さい。</t>
  </si>
  <si>
    <t>廊下の床</t>
  </si>
  <si>
    <t>既存の段差を無にする工事とする。ただし、勝手口等は差を小さくする工事も含む。</t>
  </si>
  <si>
    <t>勝手口等、上り框、浴室出入口</t>
  </si>
  <si>
    <t>廊下幅等の拡張</t>
  </si>
  <si>
    <t>出入口</t>
  </si>
  <si>
    <t>施工箇所を下記に記入して下さい。</t>
  </si>
  <si>
    <t>施工箇所を下記に記入して下さい。</t>
  </si>
  <si>
    <t>おおむね750㎜以上に拡幅する工事とする。ただし、浴室出入口は600㎜以上。</t>
  </si>
  <si>
    <t>廊下等</t>
  </si>
  <si>
    <t>浴室の改良</t>
  </si>
  <si>
    <t>床面積の増加(おおむね1.8㎡以上及び短辺の内法寸法が1,200㎜以上)</t>
  </si>
  <si>
    <t>浴槽のまたぎ高さを低くする工事</t>
  </si>
  <si>
    <t>固定式の移乗台、踏み台等の設置</t>
  </si>
  <si>
    <t>施工した設備や製品のカタログ等の写し</t>
  </si>
  <si>
    <t>水栓器具の改良（設置・交換）</t>
  </si>
  <si>
    <t>便所の改良</t>
  </si>
  <si>
    <t>床面積の増加(長辺の内法寸法1,300㎜以上又は便器と壁の距離が500㎜以上)</t>
  </si>
  <si>
    <t>座便式の便器に交換する工事</t>
  </si>
  <si>
    <t>座便式の便器の座高を高くする工事</t>
  </si>
  <si>
    <t>出入口の戸の改良</t>
  </si>
  <si>
    <t>開戸を引戸、折戸等に交換</t>
  </si>
  <si>
    <t>開戸のドアノブ交換</t>
  </si>
  <si>
    <t>戸車等戸の開閉を容易にする器具の設置</t>
  </si>
  <si>
    <t>階段の設置・改良</t>
  </si>
  <si>
    <t>階段</t>
  </si>
  <si>
    <t>階段の勾配が緩和されたことが確認できる改修工事後の写真</t>
  </si>
  <si>
    <t>既存階段の撤去を伴うものに限る</t>
  </si>
  <si>
    <t>転倒防止</t>
  </si>
  <si>
    <t>施工業者の発行する施工証明書</t>
  </si>
  <si>
    <t>滑りにくい材料や製品であることや工法が確認できるカタログ等の写し</t>
  </si>
  <si>
    <t>玄関</t>
  </si>
  <si>
    <t>廊下</t>
  </si>
  <si>
    <t>施工箇所は、施工する箇所の名称を記載するとともに、平面図に番号等で表示して下さい。</t>
  </si>
  <si>
    <t>【完了様式：２－２(２)】</t>
  </si>
  <si>
    <t>実施した改修工事の施工箇所等（工事チェック欄）に☑チェックし、あわせて工事内容を確認する書類（添付）に☑チェックし、書類等を添付した上で提出して下さい。</t>
  </si>
  <si>
    <t>居住支援協議会が認める工事内容の確認書類は、事前に管轄協議会に確認し、十分ご理解のうえ申請してください。</t>
  </si>
  <si>
    <t>空欄の場合は施工箇所を記入して下さい</t>
  </si>
  <si>
    <t>ハ</t>
  </si>
  <si>
    <t>他用途から賃貸住宅に用途変更する
ための改修工事</t>
  </si>
  <si>
    <t>建築基準法令に適合したもの</t>
  </si>
  <si>
    <t>住宅の間取りの変更に係る工事</t>
  </si>
  <si>
    <t>設備（台所・洗面等）の利便性向上に係る工事</t>
  </si>
  <si>
    <t>遮音性・防音性の向上に係る
工事</t>
  </si>
  <si>
    <t>遮音性・防音性の性能を証明する書類</t>
  </si>
  <si>
    <t>※上記のいずれかの書類を提出して下さい</t>
  </si>
  <si>
    <t>断熱性・気密性の向上に係る
工事</t>
  </si>
  <si>
    <t>断熱性・気密性の性能を証明する書類</t>
  </si>
  <si>
    <t>工事を実施する設備・箇所毎の改修工事前及び改修工事後の状況を撮影した写真</t>
  </si>
  <si>
    <t>照明や給湯器等の設備の高効率化工事</t>
  </si>
  <si>
    <t>その他性能を証明する書類</t>
  </si>
  <si>
    <t>※</t>
  </si>
  <si>
    <t>５．改修工事の内容 ：共用部分（イ．バリアフリー改修工事）</t>
  </si>
  <si>
    <t>イ　バリアフリー改修工事　（共用部分）</t>
  </si>
  <si>
    <t>共用便所</t>
  </si>
  <si>
    <t>共用浴室</t>
  </si>
  <si>
    <t>共用の洗面所又は脱衣所</t>
  </si>
  <si>
    <t>ただし、共用部分に設置するものは改修後の対象住宅のバリアフリー性の要件に含むことはできません</t>
  </si>
  <si>
    <t>共用の居室</t>
  </si>
  <si>
    <t>共用の玄関、廊下又は階段</t>
  </si>
  <si>
    <t>共用廊下の床</t>
  </si>
  <si>
    <t>共用玄関・勝手口等、浴室出入口</t>
  </si>
  <si>
    <t>共用の出入口</t>
  </si>
  <si>
    <t>共用廊下等</t>
  </si>
  <si>
    <t>共用浴室の改良</t>
  </si>
  <si>
    <t>共用便所の改良</t>
  </si>
  <si>
    <t>共用出入口の戸の改良</t>
  </si>
  <si>
    <t>共用階段の設置・改良</t>
  </si>
  <si>
    <t>共用部分の転倒防止</t>
  </si>
  <si>
    <t>居室</t>
  </si>
  <si>
    <t>【完了様式：２－２(４)】</t>
  </si>
  <si>
    <t>５．改修工事の内容：共用部分　（ロ、ハ、ニ）</t>
  </si>
  <si>
    <t>ロ</t>
  </si>
  <si>
    <t>耐震改修工事</t>
  </si>
  <si>
    <t>ハ</t>
  </si>
  <si>
    <t>建築確認申請・完了検査済証の写し</t>
  </si>
  <si>
    <t>共用</t>
  </si>
  <si>
    <t>断熱性・気密性の向上に係る
工事</t>
  </si>
  <si>
    <t>【完了様式：２－３】</t>
  </si>
  <si>
    <t>証明年月日：</t>
  </si>
  <si>
    <t>国土交通大臣</t>
  </si>
  <si>
    <r>
      <t xml:space="preserve">建設業許可
</t>
    </r>
    <r>
      <rPr>
        <sz val="8"/>
        <rFont val="Meiryo UI"/>
        <family val="3"/>
      </rPr>
      <t>いずれかに☑</t>
    </r>
  </si>
  <si>
    <t>又は</t>
  </si>
  <si>
    <t>)号</t>
  </si>
  <si>
    <t>工事施工者</t>
  </si>
  <si>
    <t>代表取締役</t>
  </si>
  <si>
    <t>所　在　地</t>
  </si>
  <si>
    <t>工事発注者</t>
  </si>
  <si>
    <t>建物名称・棟番号</t>
  </si>
  <si>
    <t>施工箇所等（工事チェック欄）</t>
  </si>
  <si>
    <t>対象住戸内</t>
  </si>
  <si>
    <t>共用部分</t>
  </si>
  <si>
    <t>（要件等）</t>
  </si>
  <si>
    <t>部屋名を列記</t>
  </si>
  <si>
    <t>具体箇所を列記</t>
  </si>
  <si>
    <t>【平成27年度】施工証明書</t>
  </si>
  <si>
    <t>空家1戸毎、施工箇所毎に１枚のシートを作成して下さい。２戸以上の住戸について申請する場合はシートを追加して作成して下さい。</t>
  </si>
  <si>
    <t>工事写真</t>
  </si>
  <si>
    <t>（バリアフリー改修工事ー手すりの設置）</t>
  </si>
  <si>
    <t>↓共用部の場合は記入不要です。</t>
  </si>
  <si>
    <t>部屋番号</t>
  </si>
  <si>
    <t>箇所番号</t>
  </si>
  <si>
    <t>枚目／総枚数</t>
  </si>
  <si>
    <t>枚</t>
  </si>
  <si>
    <t>↑撮影箇所がわかるよう平面図に写真番号を表示してください。</t>
  </si>
  <si>
    <t>施工箇所</t>
  </si>
  <si>
    <t>空家</t>
  </si>
  <si>
    <t>便所</t>
  </si>
  <si>
    <t>浴室・便所・洗面所・脱衣所以外の居室</t>
  </si>
  <si>
    <t>右欄のいずれかの施工箇所に☑をしてください。</t>
  </si>
  <si>
    <t>共用部</t>
  </si>
  <si>
    <t>玄関、廊下又は階段</t>
  </si>
  <si>
    <t>洗面所又は脱衣所</t>
  </si>
  <si>
    <t>工事後の写真</t>
  </si>
  <si>
    <r>
      <t>工事後の写真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</si>
  <si>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【平成27年度】工事写真（手すりの設置）</t>
  </si>
  <si>
    <t>（バリアフリー改修工事ー段差解消）</t>
  </si>
  <si>
    <t>勝手口等以外の出入口</t>
  </si>
  <si>
    <t>勝手口等、上り框、浴室出入口(空家)</t>
  </si>
  <si>
    <t>廊下の床</t>
  </si>
  <si>
    <t>玄関・勝手口等、浴室出入口（共用部）</t>
  </si>
  <si>
    <t>【平成27年度】工事写真（段差解消）</t>
  </si>
  <si>
    <t>（バリアフリー改修工事ー廊下幅等の拡張）</t>
  </si>
  <si>
    <t>出入口</t>
  </si>
  <si>
    <t>【平成27年度】工事写真（廊下幅等の拡張）</t>
  </si>
  <si>
    <t>（バリアフリー改修工事ー浴室の改良）</t>
  </si>
  <si>
    <t>床面積の増加(おおむね1.8㎡以上及び短辺の内法寸法が1,200㎜以上)</t>
  </si>
  <si>
    <t>固定式の移乗台、踏み台等の設置</t>
  </si>
  <si>
    <t>水栓器具の改良（設置・交換）</t>
  </si>
  <si>
    <t>浴槽のまたぎ高さを低くする工事</t>
  </si>
  <si>
    <t>【平成27年度】工事写真（浴室の改良）</t>
  </si>
  <si>
    <t>（バリアフリー改修工事ー便所の改良）</t>
  </si>
  <si>
    <t>床面積の増加(長辺の内法寸法1,300㎜以上又は便器と壁の距離が500㎜以上)</t>
  </si>
  <si>
    <t>座便式の便器に交換する工事</t>
  </si>
  <si>
    <t>座便式の便器の座高を高くする工事</t>
  </si>
  <si>
    <t>【平成27年度】工事写真（便所の改良）</t>
  </si>
  <si>
    <t>（バリアフリー改修工事ー出入口の戸の改良）</t>
  </si>
  <si>
    <t>開戸を引戸、折戸等に交換</t>
  </si>
  <si>
    <t>開戸のドアノブ交換</t>
  </si>
  <si>
    <t>戸車等戸の開閉を容易にする器具の設置</t>
  </si>
  <si>
    <t>【平成27年度】工事写真（出入口の戸の改良）</t>
  </si>
  <si>
    <t>（バリアフリー改修工事ー階段の設置・改良）</t>
  </si>
  <si>
    <t>【平成27年度】工事写真（階段の設置・改良）</t>
  </si>
  <si>
    <t>（バリアフリー改修工事ー転倒防止）</t>
  </si>
  <si>
    <t>便所</t>
  </si>
  <si>
    <t>浴室・便所・洗面所・脱衣所以外の居室</t>
  </si>
  <si>
    <t>廊下</t>
  </si>
  <si>
    <t>浴室</t>
  </si>
  <si>
    <t>階段</t>
  </si>
  <si>
    <t>洗面所又は脱衣所</t>
  </si>
  <si>
    <t>玄関</t>
  </si>
  <si>
    <t>【平成27年度】工事写真（転倒防止）</t>
  </si>
  <si>
    <t>（耐震改修工事）</t>
  </si>
  <si>
    <t>【平成27年度】工事写真（耐震改修）</t>
  </si>
  <si>
    <t>（他用途から賃貸住宅に用途変更するための改修工事）</t>
  </si>
  <si>
    <t>【平成27年度】工事写真（用途変更）</t>
  </si>
  <si>
    <t>施工箇所を記入してください。</t>
  </si>
  <si>
    <t>【平成27年度】工事写真（間取りの変更）</t>
  </si>
  <si>
    <t>【平成27年度】工事写真（設備の利便性向上）</t>
  </si>
  <si>
    <t>【平成27年度】工事写真（遮音性・防音性の向上）</t>
  </si>
  <si>
    <t>右欄のいずれかの施工箇所に、☑をしてください。</t>
  </si>
  <si>
    <t>【平成27年度】工事写真（断熱性・気密性の向上）</t>
  </si>
  <si>
    <t>【平成27年度】工事写真（安全性の向上）</t>
  </si>
  <si>
    <t>【平成27年度】工事写真（高効率化）</t>
  </si>
  <si>
    <t>独自の工事内容</t>
  </si>
  <si>
    <t>右欄のいずれかに、☑をしてください。</t>
  </si>
  <si>
    <t>【平成27年度】工事写真（独自の工事）</t>
  </si>
  <si>
    <t>確　認　書</t>
  </si>
  <si>
    <t>平成</t>
  </si>
  <si>
    <t>月</t>
  </si>
  <si>
    <t>日</t>
  </si>
  <si>
    <t>（一級・二級・木造）建築士登録番号：</t>
  </si>
  <si>
    <t>建築士の氏名：</t>
  </si>
  <si>
    <t>※１</t>
  </si>
  <si>
    <t>※１</t>
  </si>
  <si>
    <t>建築士の連絡先：</t>
  </si>
  <si>
    <t>※２</t>
  </si>
  <si>
    <t>※２</t>
  </si>
  <si>
    <t>建築士事務所名：</t>
  </si>
  <si>
    <t>知事登録：</t>
  </si>
  <si>
    <t>号</t>
  </si>
  <si>
    <t>所在地：</t>
  </si>
  <si>
    <t>連絡先：</t>
  </si>
  <si>
    <t>※１　印鑑証明と同一の印を押印して下さい。</t>
  </si>
  <si>
    <t>※２　携帯電話等、日中連絡がとれる電話番号を必ず記入して下さい。</t>
  </si>
  <si>
    <t>応募・交付申請書に記載されている改修工事内容と、実際の改修工事内容の適合確認
（確認し☑を記入）</t>
  </si>
  <si>
    <t>現地において、改修工事の状況及び改修工事が完了していることを確認している。</t>
  </si>
  <si>
    <r>
      <t>その上で応募・交付申請書に記載されている改修工事内容</t>
    </r>
    <r>
      <rPr>
        <vertAlign val="superscript"/>
        <sz val="9"/>
        <color indexed="10"/>
        <rFont val="Meiryo UI"/>
        <family val="3"/>
      </rPr>
      <t>※１</t>
    </r>
    <r>
      <rPr>
        <sz val="9"/>
        <rFont val="Meiryo UI"/>
        <family val="3"/>
      </rPr>
      <t>と、実際の改修工事内容が適合していることを確認している。</t>
    </r>
  </si>
  <si>
    <t>【完了（証明写真様式）】の改修工事前・施工中・工事完了後の改修工事箇所の写真について、実際の改修工事箇所のものであることを確認している。</t>
  </si>
  <si>
    <t>応募・交付申請時に提出した「工事請負契約に係る工事費内訳書の写し」や「補助対象工事費内訳書」に記載されてる工事個所、仕様、数量のことをいう。</t>
  </si>
  <si>
    <t>※３</t>
  </si>
  <si>
    <t>【完了様式：３－１】</t>
  </si>
  <si>
    <t>対象住戸1戸毎に１枚のシートを作成して下さい。２戸以上の対象住戸について申請する場合はシートを追加して作成して下さい。</t>
  </si>
  <si>
    <t>本事業の対象となる改修工事を実施した「対象住戸」について記入してください。</t>
  </si>
  <si>
    <t>１．改修後の対象住戸の概要</t>
  </si>
  <si>
    <r>
      <t>改修工事後の家賃</t>
    </r>
    <r>
      <rPr>
        <vertAlign val="superscript"/>
        <sz val="9"/>
        <color indexed="10"/>
        <rFont val="Meiryo UI"/>
        <family val="3"/>
      </rPr>
      <t>※１</t>
    </r>
  </si>
  <si>
    <t>（管理費及び共益費を除く）</t>
  </si>
  <si>
    <t>改修工事後の床面積</t>
  </si>
  <si>
    <t>㎡</t>
  </si>
  <si>
    <t>改修工事後の間取り</t>
  </si>
  <si>
    <t>※小数点以下切り捨て</t>
  </si>
  <si>
    <t>改修工事後の設備の有無</t>
  </si>
  <si>
    <t>台所</t>
  </si>
  <si>
    <t>水洗便所</t>
  </si>
  <si>
    <t>収納設備</t>
  </si>
  <si>
    <t>改修工事前に無い設備は完了実績報告までに設置する必要があります。</t>
  </si>
  <si>
    <t>※右欄の該当するもの全てに
☑チェックして下さい。</t>
  </si>
  <si>
    <t>洗面設備</t>
  </si>
  <si>
    <t>居間、食堂、台所その他の住宅部分について、入居者が共同して利用する住宅の場合、
右欄に☑チェックして下さい。</t>
  </si>
  <si>
    <t>共同して利用する部分に
☑チェックして下さい。</t>
  </si>
  <si>
    <t>居間</t>
  </si>
  <si>
    <t>食堂</t>
  </si>
  <si>
    <t>収納設備</t>
  </si>
  <si>
    <t>その他（</t>
  </si>
  <si>
    <t>地域住宅計画において別の空家住宅の面積が定められており、当床面積が当該面積に該当している。</t>
  </si>
  <si>
    <r>
      <t>該当する場合</t>
    </r>
    <r>
      <rPr>
        <b/>
        <sz val="9"/>
        <rFont val="Meiryo UI"/>
        <family val="3"/>
      </rPr>
      <t>右欄に☑をして下さい。</t>
    </r>
  </si>
  <si>
    <r>
      <t>以下の箇所に手すりが</t>
    </r>
    <r>
      <rPr>
        <b/>
        <u val="single"/>
        <sz val="9"/>
        <rFont val="Meiryo UI"/>
        <family val="3"/>
      </rPr>
      <t>２箇所以上</t>
    </r>
    <r>
      <rPr>
        <sz val="9"/>
        <rFont val="Meiryo UI"/>
        <family val="3"/>
      </rPr>
      <t>設置されている</t>
    </r>
  </si>
  <si>
    <r>
      <rPr>
        <b/>
        <sz val="9"/>
        <color indexed="10"/>
        <rFont val="Meiryo UI"/>
        <family val="3"/>
      </rPr>
      <t>改修工事後の</t>
    </r>
    <r>
      <rPr>
        <sz val="9"/>
        <color indexed="10"/>
        <rFont val="Meiryo UI"/>
        <family val="3"/>
      </rPr>
      <t>対象住戸内に左記の</t>
    </r>
    <r>
      <rPr>
        <b/>
        <sz val="9"/>
        <color indexed="10"/>
        <rFont val="Meiryo UI"/>
        <family val="3"/>
      </rPr>
      <t>いずれかの対応</t>
    </r>
    <r>
      <rPr>
        <sz val="9"/>
        <color indexed="10"/>
        <rFont val="Meiryo UI"/>
        <family val="3"/>
      </rPr>
      <t>が行われていることが必要となります。</t>
    </r>
  </si>
  <si>
    <t>バリアフリー性</t>
  </si>
  <si>
    <t>洗面所又は脱衣所</t>
  </si>
  <si>
    <t>※右記のバリアフリー性について、対応が行われているもの全てに☑チェックして下さい。</t>
  </si>
  <si>
    <t>玄関、廊下又は階段（住戸内）</t>
  </si>
  <si>
    <t>屋内の段差解消</t>
  </si>
  <si>
    <t>車いすで通行可能な廊下幅の確保</t>
  </si>
  <si>
    <t>本住宅（空家）
に関する問い合わせ先</t>
  </si>
  <si>
    <t>法人名等</t>
  </si>
  <si>
    <t>担当者名</t>
  </si>
  <si>
    <t>住所</t>
  </si>
  <si>
    <t>都・道
府・県</t>
  </si>
  <si>
    <t>管理期間（改修工事完了後10年以上）中の本住宅に関する問い合わせ先となります。
なお、同一対象住宅に複数の空家があり、問い合わせ先が同一の者となる場合は、いずれか１つの空家についてのみ問い合わせ先を記載していただければ結構です。この場合は名称欄に「○○号室と同じ」と記載して下さい。</t>
  </si>
  <si>
    <t>入居状況</t>
  </si>
  <si>
    <r>
      <t>入居者が決定している場合</t>
    </r>
    <r>
      <rPr>
        <vertAlign val="superscript"/>
        <sz val="9"/>
        <color indexed="10"/>
        <rFont val="Meiryo UI"/>
        <family val="3"/>
      </rPr>
      <t>※３</t>
    </r>
  </si>
  <si>
    <t>→</t>
  </si>
  <si>
    <t>【完了様式：４－１】入居者決定報告書</t>
  </si>
  <si>
    <t>※完了実績報告時において、右欄の該当するほうに☑チェックし、各々必要書類を提出して下さい。</t>
  </si>
  <si>
    <t>入居者が決定していない場合</t>
  </si>
  <si>
    <t>家賃の上限額は所管の居住支援協議会毎に異なりますので、支援室のホームページをご確認のうえ設定してください。</t>
  </si>
  <si>
    <t>※２</t>
  </si>
  <si>
    <t>改修工事後の対象住戸内のバリアフリー性が対応されていない場合は補助対象外となりますので、ご注意ください。</t>
  </si>
  <si>
    <t>※３</t>
  </si>
  <si>
    <t>対象住戸には、あんしん住宅確保要配慮者（本事業における入居対象者の要件を満たす者）以外の入居は補助対象外となりますのでご注意ください。
なお、入居対象者の要件は、交付申請要領及び支援室のホームページをご確認下さい。</t>
  </si>
  <si>
    <t>【平成27年度】改修工事後の対象住戸概要書</t>
  </si>
  <si>
    <t>【完了様式：３－２(１)】</t>
  </si>
  <si>
    <t>対象住戸毎に１枚のシートを作成して下さい。２戸以上の対象住戸について申請する場合はシートを追加して作成して下さい。</t>
  </si>
  <si>
    <t>２．改修工事後の対象住戸写真（１）</t>
  </si>
  <si>
    <t>完了実績において、対象住戸に必要な設備の設置が確認できる現況写真を貼り付けて下さい。</t>
  </si>
  <si>
    <t>入居者が決定していても撮影が必要です。　写真は番号を付し、改修工事後の平面図と整合させて下さい。</t>
  </si>
  <si>
    <t>撮影日：平成</t>
  </si>
  <si>
    <t>写真は番号を付し、撮影箇所を平面図に表示してください。↓</t>
  </si>
  <si>
    <t>居室の写真</t>
  </si>
  <si>
    <t>写真番号</t>
  </si>
  <si>
    <r>
      <t>居室の写真</t>
    </r>
    <r>
      <rPr>
        <sz val="11"/>
        <color indexed="55"/>
        <rFont val="Meiryo UI"/>
        <family val="3"/>
      </rPr>
      <t xml:space="preserve">
現像またはプリントアウトしたものを
のりで貼り付けるか、
エクセルのデータ上に
画像データを貼り付けてください  </t>
    </r>
  </si>
  <si>
    <t>台所の写真</t>
  </si>
  <si>
    <r>
      <t>台所の写真</t>
    </r>
    <r>
      <rPr>
        <sz val="11"/>
        <color indexed="55"/>
        <rFont val="Meiryo UI"/>
        <family val="3"/>
      </rPr>
      <t xml:space="preserve">
現像またはプリントアウトしたものを
のりで貼り付けるか、
エクセルのデータ上に
画像データを貼り付けてください  </t>
    </r>
  </si>
  <si>
    <t>【平成27年度】改修工事等証明書</t>
  </si>
  <si>
    <t>【完了様式：３－２(２)】</t>
  </si>
  <si>
    <t>２．改修工事後の対象住戸写真（２）</t>
  </si>
  <si>
    <t>水洗便所の写真</t>
  </si>
  <si>
    <r>
      <t>水洗便所の写真</t>
    </r>
    <r>
      <rPr>
        <sz val="11"/>
        <color indexed="55"/>
        <rFont val="Meiryo UI"/>
        <family val="3"/>
      </rPr>
      <t xml:space="preserve">
現像またはプリントアウトしたものを
のりで貼り付けるか、
エクセルのデータ上に
画像データを貼り付けてください  </t>
    </r>
  </si>
  <si>
    <t>収納設備の写真</t>
  </si>
  <si>
    <r>
      <t>収納設備の写真</t>
    </r>
    <r>
      <rPr>
        <sz val="11"/>
        <color indexed="55"/>
        <rFont val="Meiryo UI"/>
        <family val="3"/>
      </rPr>
      <t xml:space="preserve">
現像またはプリントアウトしたものを
のりで貼り付けるか、
エクセルのデータ上に
画像データを貼り付けてください  </t>
    </r>
  </si>
  <si>
    <t>【完了様式：３－２(３)】</t>
  </si>
  <si>
    <t>２．改修工事後の対象住戸写真（３）</t>
  </si>
  <si>
    <t>入居者が決定していても撮影が必要です。写真は番号を付し、改修工事後の平面図と整合させて下さい。</t>
  </si>
  <si>
    <t>洗面設備の写真</t>
  </si>
  <si>
    <r>
      <t>洗面設備の写真</t>
    </r>
    <r>
      <rPr>
        <sz val="11"/>
        <color indexed="55"/>
        <rFont val="Meiryo UI"/>
        <family val="3"/>
      </rPr>
      <t xml:space="preserve">
現像またはプリントアウトしたものを
のりで貼り付けるか、
エクセルのデータ上に
画像データを貼り付けてください  </t>
    </r>
  </si>
  <si>
    <t>浴室の写真</t>
  </si>
  <si>
    <r>
      <t>浴室の写真</t>
    </r>
    <r>
      <rPr>
        <sz val="11"/>
        <color indexed="55"/>
        <rFont val="Meiryo UI"/>
        <family val="3"/>
      </rPr>
      <t xml:space="preserve">
現像またはプリントアウトしたものを
のりで貼り付けるか、
エクセルのデータ上に
画像データを貼り付けてください  </t>
    </r>
  </si>
  <si>
    <t>【完了様式：３－３】</t>
  </si>
  <si>
    <t>改修後に所定のバリアフリー対応がなされていない場合、補助金を交付できませんのでご注意ください。</t>
  </si>
  <si>
    <t>改修工事において対応された内容</t>
  </si>
  <si>
    <t>手すり設置</t>
  </si>
  <si>
    <t>段差解消</t>
  </si>
  <si>
    <t>廊下幅の確保</t>
  </si>
  <si>
    <t>↓写真は番号を付し、撮影箇所を平面図に表示してください。</t>
  </si>
  <si>
    <t>箇所名</t>
  </si>
  <si>
    <r>
      <t>バリアフリー対応の写真</t>
    </r>
    <r>
      <rPr>
        <sz val="11"/>
        <color indexed="55"/>
        <rFont val="Meiryo UI"/>
        <family val="3"/>
      </rPr>
      <t xml:space="preserve">
現像またはプリントアウトしたものを
のりで貼り付けるか、
エクセルのデータ上に
画像データを貼り付けてください  </t>
    </r>
  </si>
  <si>
    <t>対象住戸1戸毎に１枚のシートを作成して下さい。２戸以上の住戸について申請する場合はシートを追加して作成して下さい。</t>
  </si>
  <si>
    <t>入居者決定報告書</t>
  </si>
  <si>
    <t>記入日</t>
  </si>
  <si>
    <t>補助事業者</t>
  </si>
  <si>
    <t>　</t>
  </si>
  <si>
    <t>法人の代表者名（役職）</t>
  </si>
  <si>
    <t>１．入居者の決定状況</t>
  </si>
  <si>
    <t>対象建物の名称・棟番号</t>
  </si>
  <si>
    <t>入居者の氏名</t>
  </si>
  <si>
    <r>
      <t>契約した家賃(月額)</t>
    </r>
    <r>
      <rPr>
        <vertAlign val="superscript"/>
        <sz val="10"/>
        <color indexed="10"/>
        <rFont val="Meiryo UI"/>
        <family val="3"/>
      </rPr>
      <t>※１</t>
    </r>
  </si>
  <si>
    <t>（管理費および共益費を除く家賃）</t>
  </si>
  <si>
    <t>入居者の条件</t>
  </si>
  <si>
    <t>共通</t>
  </si>
  <si>
    <t>収入の確認</t>
  </si>
  <si>
    <t>源泉徴収票</t>
  </si>
  <si>
    <t>納税証明書</t>
  </si>
  <si>
    <t>罹災証明書等</t>
  </si>
  <si>
    <t>所得証明書</t>
  </si>
  <si>
    <t>年金振込通知書</t>
  </si>
  <si>
    <t>控除額の確認</t>
  </si>
  <si>
    <t>住民票</t>
  </si>
  <si>
    <t>健康保険証</t>
  </si>
  <si>
    <r>
      <t xml:space="preserve">入居者の属性
</t>
    </r>
    <r>
      <rPr>
        <sz val="8"/>
        <rFont val="Meiryo UI"/>
        <family val="3"/>
      </rPr>
      <t>※右欄のいずれかに
☑をしてください。</t>
    </r>
  </si>
  <si>
    <t>高齢者世帯</t>
  </si>
  <si>
    <t>障がい者等世帯</t>
  </si>
  <si>
    <t>障がい者手帳等</t>
  </si>
  <si>
    <t>国立ハンセン病療養所等の長の発行する証明書</t>
  </si>
  <si>
    <t>戦傷病者手帳</t>
  </si>
  <si>
    <t>永住帰国者
証明書</t>
  </si>
  <si>
    <t>被爆者手帳</t>
  </si>
  <si>
    <t>子育て世帯</t>
  </si>
  <si>
    <t>賃貸借契約書の写し</t>
  </si>
  <si>
    <t>入居者の属性を確認した書類の写し</t>
  </si>
  <si>
    <t>※１</t>
  </si>
  <si>
    <t>所管の居住支援協議会が定めている月額家賃上限額を超えることはできませんのでご注意下さい。</t>
  </si>
  <si>
    <t>２．世帯の年間所得金額合計</t>
  </si>
  <si>
    <t>世帯において所得がある者</t>
  </si>
  <si>
    <t>人数</t>
  </si>
  <si>
    <t>人</t>
  </si>
  <si>
    <t>氏　　名</t>
  </si>
  <si>
    <t>続　柄</t>
  </si>
  <si>
    <t>年間収入金額（円）</t>
  </si>
  <si>
    <r>
      <t>年間所得金額（円）</t>
    </r>
    <r>
      <rPr>
        <vertAlign val="superscript"/>
        <sz val="10"/>
        <color indexed="10"/>
        <rFont val="Meiryo UI"/>
        <family val="3"/>
      </rPr>
      <t>※２</t>
    </r>
  </si>
  <si>
    <t>①世帯において所得がある者全員の年間所得金額合計</t>
  </si>
  <si>
    <t>※２　世帯において所得がある者毎に年間所得金額計算シートを添付してください。</t>
  </si>
  <si>
    <t>３．控除額</t>
  </si>
  <si>
    <r>
      <t>②控除額の合計</t>
    </r>
    <r>
      <rPr>
        <vertAlign val="superscript"/>
        <sz val="11"/>
        <color indexed="10"/>
        <rFont val="Meiryo UI"/>
        <family val="3"/>
      </rPr>
      <t>※３</t>
    </r>
  </si>
  <si>
    <t>※３　世帯毎に控除額計算シートを添付してください。</t>
  </si>
  <si>
    <t>４．月額所得</t>
  </si>
  <si>
    <t>※居住支援協議会が認める基準以下であることを支援室のホームページで確認してください。</t>
  </si>
  <si>
    <t>（①－②）円　　÷　　12ヶ月</t>
  </si>
  <si>
    <t>【平成27年度】入居決定報告書</t>
  </si>
  <si>
    <t>年間所得金額計算シート</t>
  </si>
  <si>
    <t>対象建物の名称・棟番号</t>
  </si>
  <si>
    <t>対象住戸（部屋番号）</t>
  </si>
  <si>
    <t>世帯において所得のある者の氏名</t>
  </si>
  <si>
    <t>１．給与所得による年間所得金額</t>
  </si>
  <si>
    <t>（１）下表により、就職時期などに応じ、年間総収入金額を計算。</t>
  </si>
  <si>
    <t>就職時期など</t>
  </si>
  <si>
    <t>年間総収入金額の計算のしかた</t>
  </si>
  <si>
    <t>年間総収入金額</t>
  </si>
  <si>
    <t>①</t>
  </si>
  <si>
    <t>現在の勤務先に前年1月1日以前から引き続き勤務している場合</t>
  </si>
  <si>
    <t>前年分の年間総収入金額</t>
  </si>
  <si>
    <t>（源泉徴収票の支払金額の欄に記載されている額）</t>
  </si>
  <si>
    <t>②</t>
  </si>
  <si>
    <t>現在の勤務先に前年1月2日以後に就職し、1年以上勤務している場合</t>
  </si>
  <si>
    <t>勤務した翌月から12カ月間の総収入金額</t>
  </si>
  <si>
    <t>③</t>
  </si>
  <si>
    <t>現在の勤務先に就職してがら1年に満たない場合</t>
  </si>
  <si>
    <t>次により計算した金額</t>
  </si>
  <si>
    <t>勤務した翌月から
申込み月の前月までの総収入金額</t>
  </si>
  <si>
    <t>賞与</t>
  </si>
  <si>
    <t>－</t>
  </si>
  <si>
    <t>×</t>
  </si>
  <si>
    <t>×</t>
  </si>
  <si>
    <t>＋</t>
  </si>
  <si>
    <t>＝</t>
  </si>
  <si>
    <t>勤務した翌月から申込み月の前月までの月数</t>
  </si>
  <si>
    <t>ヶ月</t>
  </si>
  <si>
    <t>④</t>
  </si>
  <si>
    <t>現在の勤務先に就職してからまだ給与（1カ月分）を受けていない場合</t>
  </si>
  <si>
    <t>次により計算した金額</t>
  </si>
  <si>
    <t>雇用条件にもとづき支給が
予定されている1カ月分の給与</t>
  </si>
  <si>
    <t>=</t>
  </si>
  <si>
    <t>年間総収入額</t>
  </si>
  <si>
    <t>（２）次に、（１）で計算した年間総収入金額の区分に応じて、年間給与所得金額を計算。</t>
  </si>
  <si>
    <t>年間総収入金額の区分</t>
  </si>
  <si>
    <t>年間給与所得金額</t>
  </si>
  <si>
    <t>以上</t>
  </si>
  <si>
    <t>未満</t>
  </si>
  <si>
    <t>A</t>
  </si>
  <si>
    <t>A*</t>
  </si>
  <si>
    <t>-</t>
  </si>
  <si>
    <t>年間給与所得金額</t>
  </si>
  <si>
    <t>651,000円未満</t>
  </si>
  <si>
    <t>年間給与所得金額＝○</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</si>
  <si>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</si>
  <si>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</si>
  <si>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</si>
  <si>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</si>
  <si>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</si>
  <si>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</si>
  <si>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</si>
  <si>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</si>
  <si>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</si>
  <si>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</si>
  <si>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</si>
  <si>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</si>
  <si>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</si>
  <si>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</si>
  <si>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</si>
  <si>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</si>
  <si>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</si>
  <si>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年間総収入金額を4000で割り、その答えの1円未満を切り捨てた後に4000を掛け戻して計算した額を、右のAに当てはめて下さい。</t>
  </si>
  <si>
    <t>AX0.6＝年間給与所得金額</t>
  </si>
  <si>
    <t>1,804,000円以上</t>
  </si>
  <si>
    <t>3,604,000円未満</t>
  </si>
  <si>
    <t>AX0.7－180,000円＝年間給与所得金額</t>
  </si>
  <si>
    <t>3,604,000円以上</t>
  </si>
  <si>
    <t>6,600,000円未満</t>
  </si>
  <si>
    <t>AX0.8－540,000円＝年間給与所得金額</t>
  </si>
  <si>
    <t>6,600,000円以上</t>
  </si>
  <si>
    <t>10,000,000円未満</t>
  </si>
  <si>
    <t>年間総収入金額×0.9－1,200,000円＝年間給与所得金額</t>
  </si>
  <si>
    <t>10,000,000円以上</t>
  </si>
  <si>
    <t>年間総収入金額×0.95－1,700,000円＝年間給与所得金額</t>
  </si>
  <si>
    <t>給与所得による年間所得金額（Ａ）</t>
  </si>
  <si>
    <t>２．年金所得による年間所得金額</t>
  </si>
  <si>
    <t>（１）下表により、年金の受給期間に応じ、年間総収入金額を計算。</t>
  </si>
  <si>
    <t>年金の受給期間</t>
  </si>
  <si>
    <t>①</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</si>
  <si>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</si>
  <si>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</si>
  <si>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</si>
  <si>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</si>
  <si>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</si>
  <si>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</si>
  <si>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年齢</t>
  </si>
  <si>
    <t>歳</t>
  </si>
  <si>
    <t>（２）次に、「年齢区分」及び「１で計算した年間総収入金額」の区分に応じて、年間年金所得金額を計算。</t>
  </si>
  <si>
    <t>年齢区分</t>
  </si>
  <si>
    <t>年間総収入金額の区分</t>
  </si>
  <si>
    <t>年間年金所得金額</t>
  </si>
  <si>
    <t>65歳以上</t>
  </si>
  <si>
    <t>1,200,001円以上</t>
  </si>
  <si>
    <t>年間総収入金額－1,200,000円＝年間年金所得金額</t>
  </si>
  <si>
    <t>3,300,000円以上</t>
  </si>
  <si>
    <t>年間総収入金額×0.75－375,000円＝年間年金所得金額</t>
  </si>
  <si>
    <t>4,100,000円以上</t>
  </si>
  <si>
    <t>年間総収入金額×0.85－785,000円＝年間年金所得金額</t>
  </si>
  <si>
    <t>7,700,000円以上</t>
  </si>
  <si>
    <t>年間総収入金額×0.95－1,555,000円＝年間年金所得金額</t>
  </si>
  <si>
    <t>64歳以下</t>
  </si>
  <si>
    <t>700,000円以下</t>
  </si>
  <si>
    <t>700,001円以上</t>
  </si>
  <si>
    <t>年間総収入金額－700,000円＝年間年金所得金額</t>
  </si>
  <si>
    <t>1,300,000円以上</t>
  </si>
  <si>
    <t>年間総収入金額×0.75－375,000円＝年間年金所得金額</t>
  </si>
  <si>
    <t>年間総収入金額×0.85－785,000円＝年間年金所得金額</t>
  </si>
  <si>
    <t>年間総収入金額×0.95－1,555,000円＝年間年金所得金額</t>
  </si>
  <si>
    <t>年金所得による年間所得金額（Ｂ）</t>
  </si>
  <si>
    <t>３．その他の所得による年間所得金額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</si>
  <si>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</si>
  <si>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開業の時期</t>
  </si>
  <si>
    <t>前年1月1日以前から引き続き同じ事業をしている場合</t>
  </si>
  <si>
    <t>前年分の年間所得金額</t>
  </si>
  <si>
    <t>前年1月2日以後に
現在の事業を始めた場合</t>
  </si>
  <si>
    <t>事業を始めた翌月からの所得金額により計算した額</t>
  </si>
  <si>
    <t>その他の所得による年間所得金額（Ｃ）</t>
  </si>
  <si>
    <t>４．年間所得金額</t>
  </si>
  <si>
    <t>（Ａ+B+C）</t>
  </si>
  <si>
    <t>控除額計算シート</t>
  </si>
  <si>
    <t>対象住戸（部屋番号）</t>
  </si>
  <si>
    <t>入居世帯の状況に応じて、下表により、控除額を計算。</t>
  </si>
  <si>
    <t>控除の種類</t>
  </si>
  <si>
    <t>控除対象となる方</t>
  </si>
  <si>
    <t>控除額の計算</t>
  </si>
  <si>
    <t>控除額</t>
  </si>
  <si>
    <t>同居及び
扶養親族控除</t>
  </si>
  <si>
    <t>入居しようとする親族（本人を除く）
及び遠隔地扶養親族</t>
  </si>
  <si>
    <t>38万円／人</t>
  </si>
  <si>
    <t>×</t>
  </si>
  <si>
    <t>＝</t>
  </si>
  <si>
    <t>万円</t>
  </si>
  <si>
    <t>特別控除</t>
  </si>
  <si>
    <t>寡婦（夫）
控除</t>
  </si>
  <si>
    <t>次に該当する方</t>
  </si>
  <si>
    <t>27万円／人</t>
  </si>
  <si>
    <t>・</t>
  </si>
  <si>
    <t>夫と死別、離婚した後婚姻をしていない方又は夫の生死が明らかでない方で、扶養親族のある方</t>
  </si>
  <si>
    <t>（※左記に該当する方の所得金額が27万円未満の時は、その額×人数）</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</si>
  <si>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</si>
  <si>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</si>
  <si>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老人控除対象
配偶者控除</t>
  </si>
  <si>
    <t>控除対象配偶者で、70歳以上の方</t>
  </si>
  <si>
    <t>10万円／人</t>
  </si>
  <si>
    <t>老人扶養控除</t>
  </si>
  <si>
    <t>扶養親族で、70歳以上の方</t>
  </si>
  <si>
    <t>特定扶養控除</t>
  </si>
  <si>
    <t>扶養親族（配偶者を除く）で、16歳以上23際未満の方</t>
  </si>
  <si>
    <t>×</t>
  </si>
  <si>
    <t>障害者控除</t>
  </si>
  <si>
    <t>27万円／人</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</si>
  <si>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</si>
  <si>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</si>
  <si>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</si>
  <si>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</si>
  <si>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特別障害者
控除</t>
  </si>
  <si>
    <t>40万円／人</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</si>
  <si>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</si>
  <si>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</si>
  <si>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</si>
  <si>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</si>
  <si>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控除額の合計</t>
  </si>
  <si>
    <t>万円</t>
  </si>
  <si>
    <t>【完了様式：５】</t>
  </si>
  <si>
    <t>支　　払　　い　　請　　求　　書</t>
  </si>
  <si>
    <t>請求額</t>
  </si>
  <si>
    <t>金</t>
  </si>
  <si>
    <t>ただし、住宅確保要配慮者あんしん居住推進事業補助金として、</t>
  </si>
  <si>
    <t>上記の金額を請求いたします。</t>
  </si>
  <si>
    <t>平成</t>
  </si>
  <si>
    <t>年</t>
  </si>
  <si>
    <t>月</t>
  </si>
  <si>
    <t>日</t>
  </si>
  <si>
    <t>　　　住宅確保要配慮者あんしん居住推進事業実施支援室 殿</t>
  </si>
  <si>
    <t>↓申請者の住所をご記入ください。</t>
  </si>
  <si>
    <t>請求者</t>
  </si>
  <si>
    <t>住　　所</t>
  </si>
  <si>
    <t>法人名</t>
  </si>
  <si>
    <t>氏　　 　名
（代表者名）</t>
  </si>
  <si>
    <t>対象工事番号</t>
  </si>
  <si>
    <t>↑「補助金交付決定通知書」に記載の番号を忘れずに記入して下さい。</t>
  </si>
  <si>
    <t>振込先、口座名義、口座番号などは、別紙完了実績報告書記載のとおりです。</t>
  </si>
  <si>
    <t>（注）この用紙の大きさは、日本工業規格Ａ４とすること。</t>
  </si>
  <si>
    <t>【平成27年度】請求書</t>
  </si>
  <si>
    <t>耐震改修工事証明書</t>
  </si>
  <si>
    <t>建物名称：</t>
  </si>
  <si>
    <t>所在地：</t>
  </si>
  <si>
    <t>規　模：</t>
  </si>
  <si>
    <t>地下</t>
  </si>
  <si>
    <t>階、　</t>
  </si>
  <si>
    <t>地上</t>
  </si>
  <si>
    <t>階、</t>
  </si>
  <si>
    <t>塔屋</t>
  </si>
  <si>
    <t>階</t>
  </si>
  <si>
    <t>構造種別：</t>
  </si>
  <si>
    <t>（木造　・　鉄筋コンクリート造　・　鉄骨造　・　鉄骨鉄筋コンクリート造）</t>
  </si>
  <si>
    <t>　※該当する構造種別を囲んでください。</t>
  </si>
  <si>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</si>
  <si>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記</t>
  </si>
  <si>
    <t>平成</t>
  </si>
  <si>
    <t>※当該建築物を設計することができる資格を有する者が証明すること</t>
  </si>
  <si>
    <t>※１　印鑑証明と同一の印を押印して下さい。</t>
  </si>
  <si>
    <t>【平成27年度】耐震改修工事証明書</t>
  </si>
  <si>
    <t>５．改修工事の内容：空家　（イ．バリアフリー改修工事）</t>
  </si>
  <si>
    <t>イ　バリアフリー改修工事　（空家）</t>
  </si>
  <si>
    <t>下地補強を行った場合は当該部分を施工中写真として撮影して下さい。</t>
  </si>
  <si>
    <t>勝手口等、上り框、浴室出入口の場合は
寸法がわかるようにメジャーを当てて撮影してください。</t>
  </si>
  <si>
    <t>寸法がわかるようにメジャーを当てて撮影してください。</t>
  </si>
  <si>
    <t>床面積、浴槽のまたぎ高さは寸法がわかるようにメジャーを当てて撮影してください。</t>
  </si>
  <si>
    <t>踏面・蹴上に寸法がわかるようにメジャーを当てて撮影してください。</t>
  </si>
  <si>
    <t>既存階段の撤去後の写真</t>
  </si>
  <si>
    <t>施工した製品のカタログ等の写し</t>
  </si>
  <si>
    <t>※　改修内容に応じて指定されている添付写真（工事前・施工中・工事後）がない場合、補助対象とならない場合がありますのでご注意ください。</t>
  </si>
  <si>
    <t>改修工事に係る完成図面</t>
  </si>
  <si>
    <t>ニ</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</si>
  <si>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</si>
  <si>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</si>
  <si>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</si>
  <si>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（建築士による応募・交付申請書に記載されている改修工事内容の適合確認）</t>
  </si>
  <si>
    <t>（</t>
  </si>
  <si>
    <t>入居の際の月額収入</t>
  </si>
  <si>
    <t>パスポートの写し</t>
  </si>
  <si>
    <t>障がい者手帳等</t>
  </si>
  <si>
    <t>　入居者の条件の適合確認</t>
  </si>
  <si>
    <t>なお、本報告に虚偽の記載があった場合、また、入居対象者要件に適合しない者を入居させた場合は、速やかに補助金を全額返還することを誓約いたします。</t>
  </si>
  <si>
    <t>）</t>
  </si>
  <si>
    <t>印</t>
  </si>
  <si>
    <t>※　改修内容に応じて指定されている添付写真（工事前・施工中・工事後）がない場合、補助対象とならない場合がありますのでご注意ください。</t>
  </si>
  <si>
    <t>※　改修内容に応じて指定されている添付写真（工事前・施工中・工事後）がない場合、補助対象とならない場合がありますのでご注意ください。</t>
  </si>
  <si>
    <r>
      <t>既存階段撤去後の写真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</si>
  <si>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　当該報告について、次のとおり改修工事内容を確認し、応募・交付申請書に記載されている改修工事内容と適合することを証明します。</t>
  </si>
  <si>
    <r>
      <t>　住宅確保要配慮者あんしん推進事業について、</t>
    </r>
    <r>
      <rPr>
        <b/>
        <sz val="9.5"/>
        <rFont val="Meiryo UI"/>
        <family val="3"/>
      </rPr>
      <t>あんしん住宅確保要配慮者が決定</t>
    </r>
    <r>
      <rPr>
        <sz val="9.5"/>
        <rFont val="Meiryo UI"/>
        <family val="3"/>
      </rPr>
      <t>しましたので下記のとおり報告いたします。</t>
    </r>
  </si>
  <si>
    <t>あんしん住宅情報提供システムの登録内容を出力した書類</t>
  </si>
  <si>
    <t>住所
都道府県名より
記入して下さい。</t>
  </si>
  <si>
    <r>
      <t>２．対象住宅における空家戸数</t>
    </r>
    <r>
      <rPr>
        <b/>
        <u val="single"/>
        <sz val="11"/>
        <rFont val="Meiryo UI"/>
        <family val="3"/>
      </rPr>
      <t>（用途変更しない場合）</t>
    </r>
  </si>
  <si>
    <r>
      <t>２．対象住宅における空家戸数</t>
    </r>
    <r>
      <rPr>
        <b/>
        <u val="single"/>
        <sz val="11"/>
        <rFont val="Meiryo UI"/>
        <family val="3"/>
      </rPr>
      <t>（用途変更する場合）</t>
    </r>
  </si>
  <si>
    <t>手すりの設置箇所毎の施工中及び工事後の写真</t>
  </si>
  <si>
    <t>段差解消工事箇所毎の施工中及び工事後の写真</t>
  </si>
  <si>
    <t>廊下等の拡幅箇所毎の施工中及び工事後の写真</t>
  </si>
  <si>
    <t>工事を実施する箇所毎の施工中及び工事後の写真</t>
  </si>
  <si>
    <t>５．改修工事の内容：空家　（ハ、ニ）</t>
  </si>
  <si>
    <t>工事を実施する箇所毎の施工中及び工事後の写真</t>
  </si>
  <si>
    <t>工事を実施する箇所毎の施工中及び工事後の写真</t>
  </si>
  <si>
    <t>施工箇所を記入して下さい</t>
  </si>
  <si>
    <t>賃貸住宅に用途変更する工事を実施したことが分かる施工中及び工事後の写真</t>
  </si>
  <si>
    <t>【完了様式：２－２(３)】</t>
  </si>
  <si>
    <t>昭和56年5月32日以前に着工された住宅について、現行の耐震基準に適合させるもの</t>
  </si>
  <si>
    <t>耐震改修工事を実施したことが分かる施工中及び改修工事後の写真</t>
  </si>
  <si>
    <t>施工中の写真</t>
  </si>
  <si>
    <t>施工中の写真</t>
  </si>
  <si>
    <t>施工中の写真</t>
  </si>
  <si>
    <t>既存階段撤去後の写真</t>
  </si>
  <si>
    <t>（住宅の間取り変更に係る工事）</t>
  </si>
  <si>
    <t>（設備(台所・洗面等)の利便性向上に係る工事）</t>
  </si>
  <si>
    <t>（遮音性・防音性の向上に係る工事）</t>
  </si>
  <si>
    <t>（断熱性・気密性の向上に係る工事）</t>
  </si>
  <si>
    <t>（照明や給湯器等の設備の高効率化工事）</t>
  </si>
  <si>
    <t>【完了様式：２－４(17)】</t>
  </si>
  <si>
    <t>【完了様式：２－５】</t>
  </si>
  <si>
    <r>
      <t>改修工事内容を確認した</t>
    </r>
    <r>
      <rPr>
        <b/>
        <u val="single"/>
        <sz val="9"/>
        <rFont val="Meiryo UI"/>
        <family val="3"/>
      </rPr>
      <t>建築士の印鑑証明書の写し</t>
    </r>
    <r>
      <rPr>
        <sz val="9"/>
        <rFont val="Meiryo UI"/>
        <family val="3"/>
      </rPr>
      <t>を必ず添付して下さい。</t>
    </r>
  </si>
  <si>
    <r>
      <t>　建築士が建築士事務所に登録している場合は</t>
    </r>
    <r>
      <rPr>
        <u val="single"/>
        <sz val="9"/>
        <rFont val="Meiryo UI"/>
        <family val="3"/>
      </rPr>
      <t>、</t>
    </r>
    <r>
      <rPr>
        <b/>
        <u val="single"/>
        <sz val="9"/>
        <rFont val="Meiryo UI"/>
        <family val="3"/>
      </rPr>
      <t>建築士事務所登録証明書の写し</t>
    </r>
    <r>
      <rPr>
        <sz val="9"/>
        <rFont val="Meiryo UI"/>
        <family val="3"/>
      </rPr>
      <t>を必ず添付して下さい。</t>
    </r>
  </si>
  <si>
    <t>入居者の条件適合を確認した書類の写し</t>
  </si>
  <si>
    <t>交付申請要領（参考１）に合致した仕様</t>
  </si>
  <si>
    <t>断熱性・気密性の向上に係る
工事</t>
  </si>
  <si>
    <t>照明や給湯器等の設備の
高効率化工事</t>
  </si>
  <si>
    <t>居住支援協議会独自に定める
工事</t>
  </si>
  <si>
    <t>イ　バリアフリー</t>
  </si>
  <si>
    <t>ニ　居住支援協議会が　　　</t>
  </si>
  <si>
    <t>　　認める改修工事</t>
  </si>
  <si>
    <t>　　改修工事</t>
  </si>
  <si>
    <t>運転免許証</t>
  </si>
  <si>
    <t>あんしん住宅情報システムの登録内容を出力した書類</t>
  </si>
  <si>
    <t>控除額計算シート</t>
  </si>
  <si>
    <t>【完了様式：６】</t>
  </si>
  <si>
    <t>検査済証の写し（検査済証が交付される場合のみ）</t>
  </si>
  <si>
    <t>あんしん住宅情報提供システム登録内容を出力した書類</t>
  </si>
  <si>
    <t>用途変更しない場合</t>
  </si>
  <si>
    <t>ＡＴＭ利用の際に発行されるご利用明細票の写し</t>
  </si>
  <si>
    <t>ネットバンキングによる振込みを証する書類及び通帳の写し</t>
  </si>
  <si>
    <t>　①信販会社から施工業者への支払いを確認できる書類の写し</t>
  </si>
  <si>
    <t>　②発注者と信販会社等の間で締結したローン契約書の写し</t>
  </si>
  <si>
    <t>ＡＴＭ利用の際に発行されるご利用明細票の写し</t>
  </si>
  <si>
    <t>用途変更する場合</t>
  </si>
  <si>
    <t>改修工事を実施したことがわかるように撮影した施工中及び工事後の写真を貼り付けてください。</t>
  </si>
  <si>
    <t>【完了様式：２－４(１)】</t>
  </si>
  <si>
    <t>【完了様式：２－４(２)】</t>
  </si>
  <si>
    <t>【完了様式：２－４(３)】</t>
  </si>
  <si>
    <t>【完了様式：２－４(４)】</t>
  </si>
  <si>
    <t>【完了様式：２－４(５)】</t>
  </si>
  <si>
    <t>【完了様式：２－４(６)】</t>
  </si>
  <si>
    <t>【完了様式：２－４(７)】</t>
  </si>
  <si>
    <t>【完了様式：２－４(８)】</t>
  </si>
  <si>
    <t>【完了様式：２－４(９)】</t>
  </si>
  <si>
    <t>【完了様式：２－４(10)】</t>
  </si>
  <si>
    <t>【完了様式：２－４(11)】</t>
  </si>
  <si>
    <t>【完了様式：２－４(12)】</t>
  </si>
  <si>
    <t>【完了様式：２－４(13)】</t>
  </si>
  <si>
    <t>【完了様式：２－４(14)】</t>
  </si>
  <si>
    <t>【完了様式：２－４(15)】</t>
  </si>
  <si>
    <t>【完了様式：２－４(16)】</t>
  </si>
  <si>
    <t>改修工事を実施したことがわかるように撮影した既存階段撤去後及び工事後の写真を貼り付けてください。</t>
  </si>
  <si>
    <t>なお、改修工事内容に係る上記の証明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</si>
  <si>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【平成27年度】改修工事内容の確認書</t>
  </si>
  <si>
    <t>収入の確認書類の写し、年間所得金額計算シート、控除額計算シート</t>
  </si>
  <si>
    <t>【平成27年度】改修工事後の対象住戸概要書</t>
  </si>
  <si>
    <t>1-1，1-2</t>
  </si>
  <si>
    <t>2-5</t>
  </si>
  <si>
    <t>【完了様式：１－２】</t>
  </si>
  <si>
    <r>
      <t>Ａ（対象住戸数）×　</t>
    </r>
    <r>
      <rPr>
        <b/>
        <sz val="9"/>
        <color indexed="10"/>
        <rFont val="Meiryo UI"/>
        <family val="3"/>
      </rPr>
      <t>50万円</t>
    </r>
  </si>
  <si>
    <r>
      <t>Ａ（対象住戸数）×</t>
    </r>
    <r>
      <rPr>
        <sz val="9"/>
        <color indexed="10"/>
        <rFont val="Meiryo UI"/>
        <family val="3"/>
      </rPr>
      <t>　</t>
    </r>
    <r>
      <rPr>
        <b/>
        <sz val="9"/>
        <color indexed="10"/>
        <rFont val="Meiryo UI"/>
        <family val="3"/>
      </rPr>
      <t>100万円</t>
    </r>
  </si>
  <si>
    <t>防犯性の向上に係る工事</t>
  </si>
  <si>
    <t>工事を実施する設備・箇所毎の改修工事前及び改修工事後の状況を撮影した写真</t>
  </si>
  <si>
    <t>完了様式２－２において☑チェックした下記の工事について、住宅確保要配慮者あんしん居住推進事業の対象となる改修工事を行ったことを証明します。</t>
  </si>
  <si>
    <t>↑完了様式：１－１　申請日と同じ日付を記入してください。</t>
  </si>
  <si>
    <t>完了様式：１－１と同じ印を押印してください。↑</t>
  </si>
  <si>
    <t>　なお、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ことを確認します。</t>
  </si>
  <si>
    <t>工事を実施する箇所毎の改修工事前、工事後の状況を撮影した写真</t>
  </si>
  <si>
    <t>３．改修工事後の対象住戸写真（バリアフリー対応がなされている場合）</t>
  </si>
  <si>
    <t>完了実績において、対象住戸に必要なバリアフリー対応がなされていることを確認できる写真を貼り付けて下さい。</t>
  </si>
  <si>
    <t>（防犯性の向上に係る工事）</t>
  </si>
  <si>
    <t>4</t>
  </si>
  <si>
    <t>【完了様式：４】</t>
  </si>
  <si>
    <t>改修工事を実施したことがわかるように撮影した工事前及び工事後の写真を貼り付けてください。</t>
  </si>
  <si>
    <t>工事前の写真</t>
  </si>
  <si>
    <r>
      <t>工事前の写真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</si>
  <si>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（その他居住支援協議会が認める工事）</t>
  </si>
  <si>
    <t>改修工事を実施したことがわかるように撮影した施工中又は工事前及び工事後の写真を貼り付けてください。</t>
  </si>
  <si>
    <t>施工中は工事前の写真</t>
  </si>
  <si>
    <r>
      <t>施工中は工事前の写真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</si>
  <si>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円</t>
  </si>
  <si>
    <t>）</t>
  </si>
  <si>
    <t>　※交付申請時から変更なしの場合は添付書類等の提出は不要です。</t>
  </si>
  <si>
    <r>
      <t>添付書類</t>
    </r>
    <r>
      <rPr>
        <vertAlign val="superscript"/>
        <sz val="9"/>
        <rFont val="Meiryo UI"/>
        <family val="3"/>
      </rPr>
      <t>※</t>
    </r>
  </si>
  <si>
    <r>
      <t>本人確認が
できる書類</t>
    </r>
    <r>
      <rPr>
        <vertAlign val="superscript"/>
        <sz val="9"/>
        <rFont val="Meiryo UI"/>
        <family val="3"/>
      </rPr>
      <t>※</t>
    </r>
  </si>
  <si>
    <r>
      <t>法人の実在確認
ができる書類</t>
    </r>
    <r>
      <rPr>
        <vertAlign val="superscript"/>
        <sz val="8"/>
        <rFont val="Meiryo UI"/>
        <family val="3"/>
      </rPr>
      <t>※</t>
    </r>
  </si>
  <si>
    <t>変更なし</t>
  </si>
  <si>
    <t>健康保険被保険者証（健康保険証）または後期高齢者医療被保険者証の写し</t>
  </si>
  <si>
    <t>運転免許証の写し</t>
  </si>
  <si>
    <t>日本国パスポートの写し</t>
  </si>
  <si>
    <t>印鑑証明</t>
  </si>
  <si>
    <t>住民票の写し</t>
  </si>
  <si>
    <t>在留カードまたは特別永住者証明書の写し</t>
  </si>
  <si>
    <t>商業登記の現在事項証明書（履歴事項証明書でも可）</t>
  </si>
  <si>
    <t>法人印の印鑑証明</t>
  </si>
  <si>
    <t>耐震改修工事証明書　完了様式６</t>
  </si>
  <si>
    <t>)知事（</t>
  </si>
  <si>
    <t>)第(</t>
  </si>
  <si>
    <t>(</t>
  </si>
  <si>
    <t>（撮影日：平成</t>
  </si>
  <si>
    <t>日　　撮影者：</t>
  </si>
  <si>
    <r>
      <t>施工中の写真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</si>
  <si>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その他（</t>
  </si>
  <si>
    <t>)</t>
  </si>
  <si>
    <t>)</t>
  </si>
  <si>
    <t>↑「交付決定通知書」に記載の番号を忘れずに記入して下さい。</t>
  </si>
  <si>
    <t>年間給与所得金額</t>
  </si>
  <si>
    <t>A</t>
  </si>
  <si>
    <t>A*</t>
  </si>
  <si>
    <t>-</t>
  </si>
  <si>
    <t>年間年金所得金額＝○</t>
  </si>
  <si>
    <t>3,300,000円未満</t>
  </si>
  <si>
    <t>4,100,000円未満</t>
  </si>
  <si>
    <t>7,700,000円未満</t>
  </si>
  <si>
    <t>1,200,000円以下</t>
  </si>
  <si>
    <t>1,300,000円未満</t>
  </si>
  <si>
    <t>25万円／人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</si>
</sst>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1">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10"/>
      <name val="Meiryo UI"/>
      <family val="3"/>
    </font>
    <font>
      <b/>
      <sz val="11"/>
      <color indexed="12"/>
      <name val="Meiryo UI"/>
      <family val="3"/>
    </font>
    <font>
      <sz val="8"/>
      <color indexed="10"/>
      <name val="Meiryo UI"/>
      <family val="3"/>
    </font>
    <font>
      <sz val="18"/>
      <name val="Meiryo UI"/>
      <family val="3"/>
    </font>
    <font>
      <sz val="8"/>
      <name val="Meiryo UI"/>
      <family val="3"/>
    </font>
    <font>
      <sz val="9"/>
      <name val="Meiryo UI"/>
      <family val="3"/>
    </font>
    <font>
      <sz val="11"/>
      <name val="Meiryo UI"/>
      <family val="3"/>
    </font>
    <font>
      <sz val="11"/>
      <color indexed="8"/>
      <name val="Meiryo UI"/>
      <family val="3"/>
    </font>
    <font>
      <sz val="14"/>
      <color indexed="8"/>
      <name val="Meiryo UI"/>
      <family val="3"/>
    </font>
    <font>
      <b/>
      <sz val="11"/>
      <name val="Meiryo UI"/>
      <family val="3"/>
    </font>
    <font>
      <b/>
      <sz val="10"/>
      <color indexed="12"/>
      <name val="Meiryo UI"/>
      <family val="3"/>
    </font>
    <font>
      <sz val="11"/>
      <color indexed="10"/>
      <name val="Meiryo UI"/>
      <family val="3"/>
    </font>
    <font>
      <b/>
      <sz val="8"/>
      <name val="Meiryo UI"/>
      <family val="3"/>
    </font>
    <font>
      <b/>
      <sz val="9"/>
      <name val="Meiryo UI"/>
      <family val="3"/>
    </font>
    <font>
      <sz val="9"/>
      <name val="ＭＳ Ｐゴシック"/>
      <family val="3"/>
    </font>
    <font>
      <sz val="6"/>
      <name val="Meiryo UI"/>
      <family val="3"/>
    </font>
    <font>
      <sz val="8"/>
      <name val="ＭＳ Ｐゴシック"/>
      <family val="3"/>
    </font>
    <font>
      <sz val="9"/>
      <color indexed="10"/>
      <name val="Meiryo UI"/>
      <family val="3"/>
    </font>
    <font>
      <b/>
      <sz val="8"/>
      <color indexed="10"/>
      <name val="Meiryo UI"/>
      <family val="3"/>
    </font>
    <font>
      <b/>
      <sz val="9"/>
      <color indexed="12"/>
      <name val="Meiryo UI"/>
      <family val="3"/>
    </font>
    <font>
      <sz val="10"/>
      <color indexed="10"/>
      <name val="Meiryo UI"/>
      <family val="3"/>
    </font>
    <font>
      <sz val="16"/>
      <name val="Meiryo UI"/>
      <family val="3"/>
    </font>
    <font>
      <b/>
      <sz val="12"/>
      <name val="Meiryo UI"/>
      <family val="3"/>
    </font>
    <font>
      <sz val="14"/>
      <name val="Meiryo UI"/>
      <family val="3"/>
    </font>
    <font>
      <b/>
      <u val="single"/>
      <sz val="11"/>
      <name val="Meiryo UI"/>
      <family val="3"/>
    </font>
    <font>
      <sz val="11"/>
      <color indexed="10"/>
      <name val="ＭＳ Ｐゴシック"/>
      <family val="3"/>
    </font>
    <font>
      <b/>
      <sz val="14"/>
      <color indexed="12"/>
      <name val="Meiryo UI"/>
      <family val="3"/>
    </font>
    <font>
      <b/>
      <sz val="12"/>
      <color indexed="12"/>
      <name val="Meiryo UI"/>
      <family val="3"/>
    </font>
    <font>
      <sz val="7"/>
      <name val="Meiryo UI"/>
      <family val="3"/>
    </font>
    <font>
      <sz val="7"/>
      <color indexed="10"/>
      <name val="Meiryo UI"/>
      <family val="3"/>
    </font>
    <font>
      <b/>
      <sz val="9"/>
      <color indexed="10"/>
      <name val="Meiryo UI"/>
      <family val="3"/>
    </font>
    <font>
      <sz val="8"/>
      <color indexed="10"/>
      <name val="ＭＳ Ｐゴシック"/>
      <family val="3"/>
    </font>
    <font>
      <sz val="12"/>
      <name val="Meiryo UI"/>
      <family val="3"/>
    </font>
    <font>
      <sz val="10"/>
      <name val="ＭＳ Ｐゴシック"/>
      <family val="3"/>
    </font>
    <font>
      <sz val="10"/>
      <color indexed="10"/>
      <name val="ＭＳ Ｐゴシック"/>
      <family val="3"/>
    </font>
    <font>
      <sz val="24"/>
      <color indexed="55"/>
      <name val="Meiryo UI"/>
      <family val="3"/>
    </font>
    <font>
      <sz val="11"/>
      <color indexed="55"/>
      <name val="Meiryo UI"/>
      <family val="3"/>
    </font>
    <font>
      <sz val="10"/>
      <color indexed="55"/>
      <name val="Meiryo UI"/>
      <family val="3"/>
    </font>
    <font>
      <b/>
      <sz val="18"/>
      <color indexed="56"/>
      <name val="ＭＳ Ｐゴシック"/>
      <family val="3"/>
    </font>
    <font>
      <sz val="10.5"/>
      <name val="Meiryo UI"/>
      <family val="3"/>
    </font>
    <font>
      <sz val="12"/>
      <name val="ＭＳ Ｐゴシック"/>
      <family val="3"/>
    </font>
    <font>
      <vertAlign val="superscript"/>
      <sz val="9"/>
      <color indexed="10"/>
      <name val="Meiryo UI"/>
      <family val="3"/>
    </font>
    <font>
      <b/>
      <u val="single"/>
      <sz val="9"/>
      <name val="Meiryo UI"/>
      <family val="3"/>
    </font>
    <font>
      <i/>
      <sz val="10"/>
      <name val="Meiryo UI"/>
      <family val="3"/>
    </font>
    <font>
      <sz val="10"/>
      <color indexed="8"/>
      <name val="Meiryo UI"/>
      <family val="3"/>
    </font>
    <font>
      <b/>
      <sz val="10"/>
      <name val="Meiryo UI"/>
      <family val="3"/>
    </font>
    <font>
      <vertAlign val="superscript"/>
      <sz val="10"/>
      <color indexed="10"/>
      <name val="Meiryo UI"/>
      <family val="3"/>
    </font>
    <font>
      <i/>
      <sz val="10"/>
      <name val="ＭＳ Ｐゴシック"/>
      <family val="3"/>
    </font>
    <font>
      <i/>
      <sz val="9"/>
      <name val="ＭＳ Ｐゴシック"/>
      <family val="3"/>
    </font>
    <font>
      <vertAlign val="superscript"/>
      <sz val="11"/>
      <color indexed="10"/>
      <name val="Meiryo UI"/>
      <family val="3"/>
    </font>
    <font>
      <sz val="11"/>
      <color indexed="8"/>
      <name val="HG丸ｺﾞｼｯｸM-PRO"/>
      <family val="3"/>
    </font>
    <font>
      <b/>
      <sz val="14"/>
      <name val="HG丸ｺﾞｼｯｸM-PRO"/>
      <family val="3"/>
    </font>
    <font>
      <b/>
      <sz val="12"/>
      <name val="HG丸ｺﾞｼｯｸM-PRO"/>
      <family val="3"/>
    </font>
    <font>
      <b/>
      <sz val="11"/>
      <color indexed="8"/>
      <name val="HG丸ｺﾞｼｯｸM-PRO"/>
      <family val="3"/>
    </font>
    <font>
      <b/>
      <sz val="11"/>
      <name val="HG丸ｺﾞｼｯｸM-PRO"/>
      <family val="3"/>
    </font>
    <font>
      <sz val="9"/>
      <color indexed="8"/>
      <name val="HG丸ｺﾞｼｯｸM-PRO"/>
      <family val="3"/>
    </font>
    <font>
      <sz val="10"/>
      <color indexed="8"/>
      <name val="HG丸ｺﾞｼｯｸM-PRO"/>
      <family val="3"/>
    </font>
    <font>
      <b/>
      <sz val="12"/>
      <color indexed="8"/>
      <name val="HG丸ｺﾞｼｯｸM-PRO"/>
      <family val="3"/>
    </font>
    <font>
      <sz val="12"/>
      <color indexed="8"/>
      <name val="HG丸ｺﾞｼｯｸM-PRO"/>
      <family val="3"/>
    </font>
    <font>
      <sz val="11"/>
      <name val="HG丸ｺﾞｼｯｸM-PRO"/>
      <family val="3"/>
    </font>
    <font>
      <b/>
      <sz val="11"/>
      <color indexed="10"/>
      <name val="HG丸ｺﾞｼｯｸM-PRO"/>
      <family val="3"/>
    </font>
    <font>
      <sz val="11"/>
      <color indexed="10"/>
      <name val="HG丸ｺﾞｼｯｸM-PRO"/>
      <family val="3"/>
    </font>
    <font>
      <sz val="10"/>
      <name val="HG丸ｺﾞｼｯｸM-PRO"/>
      <family val="3"/>
    </font>
    <font>
      <sz val="22"/>
      <name val="Meiryo UI"/>
      <family val="3"/>
    </font>
    <font>
      <u val="single"/>
      <sz val="18"/>
      <name val="Meiryo UI"/>
      <family val="3"/>
    </font>
    <font>
      <b/>
      <sz val="8"/>
      <color indexed="9"/>
      <name val="Meiryo UI"/>
      <family val="3"/>
    </font>
    <font>
      <sz val="14"/>
      <name val="ＭＳ Ｐゴシック"/>
      <family val="3"/>
    </font>
    <font>
      <sz val="10.5"/>
      <name val="ＭＳ Ｐゴシック"/>
      <family val="3"/>
    </font>
    <font>
      <b/>
      <sz val="6"/>
      <name val="Meiryo UI"/>
      <family val="3"/>
    </font>
    <font>
      <b/>
      <sz val="6"/>
      <color indexed="9"/>
      <name val="ＭＳ Ｐゴシック"/>
      <family val="3"/>
    </font>
    <font>
      <b/>
      <sz val="10"/>
      <color indexed="9"/>
      <name val="ＭＳ Ｐゴシック"/>
      <family val="3"/>
    </font>
    <font>
      <sz val="9.5"/>
      <name val="Meiryo UI"/>
      <family val="3"/>
    </font>
    <font>
      <b/>
      <sz val="9.5"/>
      <name val="Meiryo UI"/>
      <family val="3"/>
    </font>
    <font>
      <b/>
      <sz val="7"/>
      <color indexed="12"/>
      <name val="Meiryo UI"/>
      <family val="3"/>
    </font>
    <font>
      <u val="single"/>
      <sz val="9"/>
      <name val="Meiryo UI"/>
      <family val="3"/>
    </font>
    <font>
      <vertAlign val="superscript"/>
      <sz val="9"/>
      <name val="Meiryo UI"/>
      <family val="3"/>
    </font>
    <font>
      <vertAlign val="superscript"/>
      <sz val="8"/>
      <name val="Meiryo UI"/>
      <family val="3"/>
    </font>
    <font>
      <sz val="6.5"/>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7"/>
      <name val="Meiryo UI"/>
      <family val="3"/>
    </font>
    <font>
      <b/>
      <sz val="11"/>
      <color indexed="36"/>
      <name val="ＭＳ Ｐゴシック"/>
      <family val="3"/>
    </font>
    <font>
      <b/>
      <sz val="10"/>
      <color indexed="8"/>
      <name val="Meiryo UI"/>
      <family val="3"/>
    </font>
    <font>
      <sz val="9"/>
      <color indexed="36"/>
      <name val="Meiryo UI"/>
      <family val="3"/>
    </font>
    <font>
      <b/>
      <sz val="10"/>
      <color indexed="36"/>
      <name val="ＭＳ Ｐゴシック"/>
      <family val="3"/>
    </font>
    <font>
      <b/>
      <sz val="12"/>
      <color indexed="12"/>
      <name val="ＭＳ Ｐゴシック"/>
      <family val="3"/>
    </font>
    <font>
      <sz val="11"/>
      <color indexed="12"/>
      <name val="Meiryo UI"/>
      <family val="3"/>
    </font>
    <font>
      <b/>
      <sz val="11"/>
      <color indexed="12"/>
      <name val="HG丸ｺﾞｼｯｸM-PRO"/>
      <family val="3"/>
    </font>
    <font>
      <b/>
      <sz val="12"/>
      <color indexed="12"/>
      <name val="HG丸ｺﾞｼｯｸM-PRO"/>
      <family val="3"/>
    </font>
    <font>
      <sz val="6"/>
      <color indexed="10"/>
      <name val="Meiryo UI"/>
      <family val="3"/>
    </font>
    <font>
      <sz val="9"/>
      <color indexed="10"/>
      <name val="ＭＳ Ｐゴシック"/>
      <family val="3"/>
    </font>
    <font>
      <b/>
      <i/>
      <sz val="12"/>
      <color indexed="12"/>
      <name val="Meiryo UI"/>
      <family val="3"/>
    </font>
    <font>
      <sz val="8"/>
      <color indexed="8"/>
      <name val="Calibri"/>
      <family val="2"/>
    </font>
    <font>
      <b/>
      <sz val="11"/>
      <color indexed="55"/>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8"/>
      <color rgb="FFFF0000"/>
      <name val="Meiryo UI"/>
      <family val="3"/>
    </font>
    <font>
      <sz val="9"/>
      <color rgb="FFFF0000"/>
      <name val="Meiryo UI"/>
      <family val="3"/>
    </font>
    <font>
      <sz val="9"/>
      <color rgb="FF00B050"/>
      <name val="Meiryo UI"/>
      <family val="3"/>
    </font>
    <font>
      <b/>
      <sz val="11"/>
      <color rgb="FF7030A0"/>
      <name val="ＭＳ Ｐゴシック"/>
      <family val="3"/>
    </font>
    <font>
      <b/>
      <sz val="10"/>
      <color theme="1"/>
      <name val="Meiryo UI"/>
      <family val="3"/>
    </font>
    <font>
      <b/>
      <sz val="11"/>
      <color rgb="FF0000FF"/>
      <name val="Meiryo UI"/>
      <family val="3"/>
    </font>
    <font>
      <sz val="11"/>
      <color theme="0" tint="-0.3499799966812134"/>
      <name val="Meiryo UI"/>
      <family val="3"/>
    </font>
    <font>
      <b/>
      <sz val="9"/>
      <color rgb="FF0000FF"/>
      <name val="Meiryo UI"/>
      <family val="3"/>
    </font>
    <font>
      <sz val="7"/>
      <color rgb="FFFF0000"/>
      <name val="Meiryo UI"/>
      <family val="3"/>
    </font>
    <font>
      <sz val="9"/>
      <color rgb="FF7030A0"/>
      <name val="Meiryo UI"/>
      <family val="3"/>
    </font>
    <font>
      <sz val="10"/>
      <color theme="0" tint="-0.3499799966812134"/>
      <name val="Meiryo UI"/>
      <family val="3"/>
    </font>
    <font>
      <b/>
      <sz val="10"/>
      <color rgb="FF7030A0"/>
      <name val="ＭＳ Ｐゴシック"/>
      <family val="3"/>
    </font>
    <font>
      <b/>
      <sz val="12"/>
      <color rgb="FF0000FF"/>
      <name val="Meiryo UI"/>
      <family val="3"/>
    </font>
    <font>
      <b/>
      <sz val="12"/>
      <color rgb="FF0000FF"/>
      <name val="ＭＳ Ｐゴシック"/>
      <family val="3"/>
    </font>
    <font>
      <sz val="11"/>
      <color rgb="FF0000FF"/>
      <name val="Meiryo UI"/>
      <family val="3"/>
    </font>
    <font>
      <b/>
      <sz val="11"/>
      <color rgb="FF0000FF"/>
      <name val="HG丸ｺﾞｼｯｸM-PRO"/>
      <family val="3"/>
    </font>
    <font>
      <b/>
      <sz val="12"/>
      <color rgb="FF0000FF"/>
      <name val="HG丸ｺﾞｼｯｸM-PRO"/>
      <family val="3"/>
    </font>
    <font>
      <b/>
      <sz val="10"/>
      <color rgb="FF0000FF"/>
      <name val="Meiryo UI"/>
      <family val="3"/>
    </font>
    <font>
      <sz val="9"/>
      <color rgb="FFFF0000"/>
      <name val="ＭＳ Ｐゴシック"/>
      <family val="3"/>
    </font>
    <font>
      <sz val="6"/>
      <color rgb="FFFF0000"/>
      <name val="Meiryo UI"/>
      <family val="3"/>
    </font>
    <font>
      <b/>
      <i/>
      <sz val="12"/>
      <color rgb="FF0000FF"/>
      <name val="Meiryo U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indexed="42"/>
        <bgColor indexed="64"/>
      </patternFill>
    </fill>
    <fill>
      <patternFill patternType="solid">
        <fgColor indexed="26"/>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25"/>
      </top>
      <bottom/>
    </border>
    <border>
      <left style="medium">
        <color indexed="25"/>
      </left>
      <right/>
      <top style="medium">
        <color indexed="25"/>
      </top>
      <bottom/>
    </border>
    <border>
      <left style="medium">
        <color indexed="25"/>
      </left>
      <right/>
      <top/>
      <bottom/>
    </border>
    <border>
      <left style="medium">
        <color indexed="25"/>
      </left>
      <right/>
      <top/>
      <bottom style="medium">
        <color indexed="25"/>
      </bottom>
    </border>
    <border>
      <left/>
      <right style="medium">
        <color indexed="25"/>
      </right>
      <top style="medium">
        <color indexed="25"/>
      </top>
      <bottom/>
    </border>
    <border>
      <left/>
      <right style="medium">
        <color indexed="25"/>
      </right>
      <top/>
      <bottom/>
    </border>
    <border>
      <left/>
      <right/>
      <top/>
      <bottom style="thin">
        <color rgb="FFFF0000"/>
      </bottom>
    </border>
    <border>
      <left style="thin">
        <color indexed="25"/>
      </left>
      <right/>
      <top style="medium">
        <color indexed="25"/>
      </top>
      <bottom style="medium">
        <color indexed="25"/>
      </bottom>
    </border>
    <border>
      <left/>
      <right/>
      <top style="medium">
        <color indexed="25"/>
      </top>
      <bottom style="medium">
        <color indexed="25"/>
      </bottom>
    </border>
    <border>
      <left/>
      <right style="medium">
        <color indexed="25"/>
      </right>
      <top style="medium">
        <color indexed="25"/>
      </top>
      <bottom style="medium">
        <color indexed="25"/>
      </bottom>
    </border>
    <border>
      <left style="medium">
        <color indexed="25"/>
      </left>
      <right/>
      <top style="medium">
        <color indexed="25"/>
      </top>
      <bottom style="medium">
        <color indexed="25"/>
      </bottom>
    </border>
    <border>
      <left style="thin">
        <color indexed="25"/>
      </left>
      <right/>
      <top style="medium">
        <color indexed="25"/>
      </top>
      <bottom/>
    </border>
    <border>
      <left style="thin">
        <color indexed="25"/>
      </left>
      <right/>
      <top/>
      <bottom/>
    </border>
    <border>
      <left style="thin">
        <color indexed="25"/>
      </left>
      <right/>
      <top/>
      <bottom style="medium">
        <color indexed="25"/>
      </bottom>
    </border>
    <border>
      <left/>
      <right/>
      <top/>
      <bottom style="medium">
        <color indexed="25"/>
      </bottom>
    </border>
    <border>
      <left/>
      <right style="medium">
        <color indexed="25"/>
      </right>
      <top/>
      <bottom style="medium">
        <color indexed="25"/>
      </bottom>
    </border>
    <border>
      <left style="medium">
        <color indexed="25"/>
      </left>
      <right/>
      <top style="hair">
        <color indexed="25"/>
      </top>
      <bottom/>
    </border>
    <border>
      <left/>
      <right/>
      <top style="thin">
        <color indexed="25"/>
      </top>
      <bottom/>
    </border>
    <border>
      <left/>
      <right/>
      <top style="medium">
        <color rgb="FF993366"/>
      </top>
      <bottom style="medium">
        <color rgb="FF993366"/>
      </bottom>
    </border>
    <border>
      <left/>
      <right style="medium">
        <color rgb="FF993366"/>
      </right>
      <top style="medium">
        <color rgb="FF993366"/>
      </top>
      <bottom style="medium">
        <color rgb="FF993366"/>
      </bottom>
    </border>
    <border>
      <left style="medium">
        <color indexed="25"/>
      </left>
      <right/>
      <top style="thin">
        <color indexed="25"/>
      </top>
      <bottom/>
    </border>
    <border>
      <left/>
      <right style="medium">
        <color indexed="25"/>
      </right>
      <top style="thin">
        <color indexed="25"/>
      </top>
      <bottom/>
    </border>
    <border>
      <left/>
      <right/>
      <top style="thin"/>
      <bottom/>
    </border>
    <border>
      <left/>
      <right/>
      <top style="medium"/>
      <bottom/>
    </border>
    <border>
      <left style="medium"/>
      <right/>
      <top/>
      <bottom/>
    </border>
    <border>
      <left style="thin"/>
      <right/>
      <top style="thin"/>
      <bottom/>
    </border>
    <border>
      <left/>
      <right style="thin"/>
      <top style="thin"/>
      <bottom/>
    </border>
    <border>
      <left style="thin"/>
      <right/>
      <top/>
      <bottom/>
    </border>
    <border>
      <left style="medium"/>
      <right style="medium"/>
      <top style="medium"/>
      <bottom style="mediu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thin">
        <color indexed="25"/>
      </bottom>
    </border>
    <border>
      <left/>
      <right/>
      <top/>
      <bottom style="hair">
        <color indexed="25"/>
      </bottom>
    </border>
    <border>
      <left style="medium">
        <color rgb="FF993366"/>
      </left>
      <right/>
      <top style="medium">
        <color rgb="FF993366"/>
      </top>
      <bottom style="medium">
        <color rgb="FF993366"/>
      </bottom>
    </border>
    <border>
      <left/>
      <right/>
      <top style="thin">
        <color indexed="25"/>
      </top>
      <bottom style="medium">
        <color indexed="25"/>
      </bottom>
    </border>
    <border>
      <left/>
      <right style="medium">
        <color indexed="25"/>
      </right>
      <top style="thin">
        <color indexed="25"/>
      </top>
      <bottom style="medium">
        <color indexed="25"/>
      </bottom>
    </border>
    <border>
      <left/>
      <right/>
      <top style="hair">
        <color indexed="25"/>
      </top>
      <bottom/>
    </border>
    <border>
      <left style="thin">
        <color indexed="25"/>
      </left>
      <right style="thin">
        <color indexed="25"/>
      </right>
      <top style="thin">
        <color indexed="25"/>
      </top>
      <bottom/>
    </border>
    <border diagonalUp="1">
      <left style="thin">
        <color indexed="25"/>
      </left>
      <right style="thin">
        <color indexed="25"/>
      </right>
      <top style="thin">
        <color indexed="25"/>
      </top>
      <bottom style="thin">
        <color indexed="25"/>
      </bottom>
      <diagonal style="thin">
        <color rgb="FF993366"/>
      </diagonal>
    </border>
    <border>
      <left style="thin">
        <color indexed="25"/>
      </left>
      <right/>
      <top style="thin">
        <color indexed="25"/>
      </top>
      <bottom/>
    </border>
    <border>
      <left style="thin">
        <color indexed="25"/>
      </left>
      <right/>
      <top style="dotted">
        <color indexed="25"/>
      </top>
      <bottom/>
    </border>
    <border>
      <left/>
      <right style="thin">
        <color indexed="25"/>
      </right>
      <top style="dotted">
        <color indexed="25"/>
      </top>
      <bottom/>
    </border>
    <border>
      <left style="thin">
        <color indexed="25"/>
      </left>
      <right/>
      <top style="dotted">
        <color indexed="25"/>
      </top>
      <bottom style="dotted">
        <color indexed="25"/>
      </bottom>
    </border>
    <border>
      <left style="thin">
        <color indexed="25"/>
      </left>
      <right style="thin">
        <color indexed="25"/>
      </right>
      <top style="dotted">
        <color indexed="25"/>
      </top>
      <bottom style="dotted">
        <color indexed="25"/>
      </bottom>
    </border>
    <border>
      <left style="thin">
        <color indexed="25"/>
      </left>
      <right/>
      <top style="dotted">
        <color indexed="25"/>
      </top>
      <bottom style="thin">
        <color indexed="25"/>
      </bottom>
    </border>
    <border>
      <left style="medium">
        <color indexed="25"/>
      </left>
      <right style="medium">
        <color indexed="25"/>
      </right>
      <top style="medium">
        <color indexed="25"/>
      </top>
      <bottom style="medium">
        <color indexed="25"/>
      </bottom>
    </border>
    <border>
      <left style="hair">
        <color indexed="25"/>
      </left>
      <right/>
      <top style="medium">
        <color indexed="25"/>
      </top>
      <bottom/>
    </border>
    <border>
      <left style="hair">
        <color indexed="25"/>
      </left>
      <right/>
      <top style="thin">
        <color indexed="25"/>
      </top>
      <bottom/>
    </border>
    <border>
      <left style="hair">
        <color indexed="25"/>
      </left>
      <right/>
      <top style="medium">
        <color indexed="25"/>
      </top>
      <bottom style="medium">
        <color indexed="25"/>
      </bottom>
    </border>
    <border>
      <left style="medium">
        <color indexed="25"/>
      </left>
      <right/>
      <top style="hair">
        <color indexed="25"/>
      </top>
      <bottom style="medium">
        <color indexed="25"/>
      </bottom>
    </border>
    <border>
      <left style="medium">
        <color indexed="25"/>
      </left>
      <right/>
      <top style="hair">
        <color indexed="25"/>
      </top>
      <bottom style="thin">
        <color indexed="25"/>
      </bottom>
    </border>
    <border>
      <left/>
      <right style="thin">
        <color indexed="25"/>
      </right>
      <top style="medium">
        <color indexed="25"/>
      </top>
      <bottom/>
    </border>
    <border>
      <left/>
      <right style="thin">
        <color indexed="25"/>
      </right>
      <top/>
      <bottom/>
    </border>
    <border>
      <left/>
      <right style="medium">
        <color indexed="25"/>
      </right>
      <top style="hair">
        <color indexed="25"/>
      </top>
      <bottom/>
    </border>
    <border>
      <left/>
      <right style="thin">
        <color indexed="25"/>
      </right>
      <top/>
      <bottom style="medium">
        <color indexed="25"/>
      </bottom>
    </border>
    <border>
      <left style="medium">
        <color indexed="25"/>
      </left>
      <right/>
      <top/>
      <bottom style="thin">
        <color indexed="25"/>
      </bottom>
    </border>
    <border>
      <left/>
      <right style="medium">
        <color indexed="25"/>
      </right>
      <top/>
      <bottom style="thin">
        <color indexed="25"/>
      </bottom>
    </border>
    <border>
      <left style="medium">
        <color indexed="25"/>
      </left>
      <right style="thin">
        <color indexed="25"/>
      </right>
      <top style="thin">
        <color indexed="25"/>
      </top>
      <bottom style="thin">
        <color indexed="25"/>
      </bottom>
    </border>
    <border>
      <left style="medium">
        <color indexed="25"/>
      </left>
      <right/>
      <top style="medium">
        <color indexed="25"/>
      </top>
      <bottom style="thin">
        <color indexed="25"/>
      </bottom>
    </border>
    <border>
      <left style="medium">
        <color indexed="25"/>
      </left>
      <right/>
      <top style="thin">
        <color indexed="25"/>
      </top>
      <bottom style="thin">
        <color indexed="25"/>
      </bottom>
    </border>
    <border>
      <left style="medium">
        <color indexed="25"/>
      </left>
      <right/>
      <top style="thin">
        <color indexed="25"/>
      </top>
      <bottom style="medium">
        <color indexed="25"/>
      </bottom>
    </border>
    <border>
      <left style="medium">
        <color indexed="25"/>
      </left>
      <right/>
      <top/>
      <bottom style="hair">
        <color indexed="25"/>
      </bottom>
    </border>
    <border>
      <left/>
      <right style="medium">
        <color indexed="25"/>
      </right>
      <top/>
      <bottom style="hair">
        <color indexed="25"/>
      </bottom>
    </border>
    <border>
      <left style="medium">
        <color indexed="25"/>
      </left>
      <right style="medium">
        <color indexed="25"/>
      </right>
      <top style="medium">
        <color indexed="25"/>
      </top>
      <bottom/>
    </border>
    <border>
      <left/>
      <right/>
      <top style="dotted">
        <color indexed="25"/>
      </top>
      <bottom style="dotted">
        <color indexed="25"/>
      </bottom>
    </border>
    <border>
      <left/>
      <right/>
      <top style="dotted">
        <color indexed="25"/>
      </top>
      <bottom/>
    </border>
    <border>
      <left style="thin">
        <color indexed="25"/>
      </left>
      <right/>
      <top/>
      <bottom style="thin">
        <color indexed="25"/>
      </bottom>
    </border>
    <border>
      <left style="medium">
        <color rgb="FF993366"/>
      </left>
      <right/>
      <top/>
      <bottom style="medium">
        <color rgb="FF993366"/>
      </bottom>
    </border>
    <border>
      <left style="medium">
        <color indexed="25"/>
      </left>
      <right/>
      <top style="dashed">
        <color indexed="25"/>
      </top>
      <bottom/>
    </border>
    <border>
      <left style="medium">
        <color rgb="FF993366"/>
      </left>
      <right/>
      <top/>
      <bottom/>
    </border>
    <border>
      <left/>
      <right style="thin">
        <color indexed="25"/>
      </right>
      <top style="thin">
        <color indexed="25"/>
      </top>
      <bottom/>
    </border>
    <border>
      <left/>
      <right style="thin">
        <color indexed="25"/>
      </right>
      <top/>
      <bottom style="thin">
        <color indexed="25"/>
      </bottom>
    </border>
    <border>
      <left/>
      <right style="thin">
        <color indexed="25"/>
      </right>
      <top style="thin">
        <color indexed="25"/>
      </top>
      <bottom style="medium">
        <color indexed="25"/>
      </bottom>
    </border>
    <border>
      <left style="thin">
        <color indexed="25"/>
      </left>
      <right/>
      <top style="medium">
        <color indexed="25"/>
      </top>
      <bottom style="thin">
        <color indexed="25"/>
      </bottom>
    </border>
    <border>
      <left style="thin">
        <color indexed="25"/>
      </left>
      <right/>
      <top style="thin">
        <color indexed="25"/>
      </top>
      <bottom style="thin">
        <color indexed="25"/>
      </bottom>
    </border>
    <border>
      <left style="thin">
        <color indexed="25"/>
      </left>
      <right/>
      <top style="thin">
        <color indexed="25"/>
      </top>
      <bottom style="medium">
        <color indexed="25"/>
      </bottom>
    </border>
    <border>
      <left style="medium"/>
      <right/>
      <top style="medium"/>
      <bottom/>
    </border>
    <border>
      <left style="medium">
        <color indexed="25"/>
      </left>
      <right style="hair">
        <color indexed="25"/>
      </right>
      <top style="medium">
        <color indexed="25"/>
      </top>
      <bottom style="medium">
        <color indexed="25"/>
      </bottom>
    </border>
    <border>
      <left style="hair">
        <color indexed="25"/>
      </left>
      <right style="medium">
        <color indexed="25"/>
      </right>
      <top style="medium">
        <color indexed="25"/>
      </top>
      <bottom style="medium">
        <color indexed="25"/>
      </bottom>
    </border>
    <border>
      <left style="hair">
        <color indexed="25"/>
      </left>
      <right style="hair">
        <color indexed="25"/>
      </right>
      <top style="medium">
        <color indexed="25"/>
      </top>
      <bottom style="medium">
        <color indexed="25"/>
      </bottom>
    </border>
    <border>
      <left style="medium">
        <color indexed="25"/>
      </left>
      <right style="hair">
        <color indexed="25"/>
      </right>
      <top style="medium">
        <color indexed="25"/>
      </top>
      <bottom/>
    </border>
    <border>
      <left style="hair">
        <color indexed="25"/>
      </left>
      <right style="hair">
        <color indexed="25"/>
      </right>
      <top style="medium">
        <color indexed="25"/>
      </top>
      <bottom/>
    </border>
    <border>
      <left style="hair">
        <color indexed="25"/>
      </left>
      <right style="thin">
        <color indexed="25"/>
      </right>
      <top style="medium">
        <color indexed="25"/>
      </top>
      <bottom/>
    </border>
    <border>
      <left style="hair">
        <color indexed="25"/>
      </left>
      <right style="thin">
        <color indexed="25"/>
      </right>
      <top style="medium">
        <color indexed="25"/>
      </top>
      <bottom style="medium">
        <color indexed="25"/>
      </bottom>
    </border>
    <border>
      <left style="hair">
        <color indexed="25"/>
      </left>
      <right style="medium">
        <color indexed="25"/>
      </right>
      <top style="medium">
        <color indexed="25"/>
      </top>
      <bottom/>
    </border>
    <border>
      <left/>
      <right/>
      <top style="thin">
        <color indexed="25"/>
      </top>
      <bottom style="thin">
        <color indexed="25"/>
      </bottom>
    </border>
    <border>
      <left/>
      <right style="thin">
        <color indexed="25"/>
      </right>
      <top style="thin">
        <color indexed="25"/>
      </top>
      <bottom style="thin">
        <color indexed="25"/>
      </bottom>
    </border>
    <border>
      <left style="hair">
        <color indexed="25"/>
      </left>
      <right/>
      <top style="hair">
        <color indexed="25"/>
      </top>
      <bottom/>
    </border>
    <border>
      <left/>
      <right style="hair">
        <color indexed="25"/>
      </right>
      <top style="hair">
        <color indexed="25"/>
      </top>
      <bottom/>
    </border>
    <border>
      <left/>
      <right style="thin">
        <color indexed="25"/>
      </right>
      <top style="dotted">
        <color indexed="25"/>
      </top>
      <bottom style="dotted">
        <color indexed="25"/>
      </bottom>
    </border>
    <border>
      <left style="thin">
        <color indexed="25"/>
      </left>
      <right/>
      <top/>
      <bottom style="dotted">
        <color indexed="25"/>
      </bottom>
    </border>
    <border>
      <left/>
      <right style="thin">
        <color indexed="25"/>
      </right>
      <top/>
      <bottom style="dotted">
        <color indexed="25"/>
      </bottom>
    </border>
    <border>
      <left/>
      <right/>
      <top/>
      <bottom style="dotted">
        <color indexed="25"/>
      </bottom>
    </border>
    <border>
      <left/>
      <right style="thin">
        <color indexed="25"/>
      </right>
      <top style="dotted">
        <color indexed="25"/>
      </top>
      <bottom style="thin">
        <color indexed="25"/>
      </bottom>
    </border>
    <border>
      <left/>
      <right/>
      <top style="dotted">
        <color indexed="25"/>
      </top>
      <bottom style="thin">
        <color indexed="25"/>
      </bottom>
    </border>
    <border>
      <left/>
      <right/>
      <top style="hair">
        <color indexed="25"/>
      </top>
      <bottom style="medium">
        <color indexed="25"/>
      </bottom>
    </border>
    <border>
      <left/>
      <right style="medium">
        <color indexed="25"/>
      </right>
      <top style="hair">
        <color indexed="25"/>
      </top>
      <bottom style="medium">
        <color indexed="25"/>
      </bottom>
    </border>
    <border>
      <left/>
      <right/>
      <top style="hair">
        <color indexed="25"/>
      </top>
      <bottom style="thin">
        <color indexed="25"/>
      </bottom>
    </border>
    <border>
      <left/>
      <right style="medium">
        <color indexed="25"/>
      </right>
      <top style="hair">
        <color indexed="25"/>
      </top>
      <bottom style="thin">
        <color indexed="25"/>
      </bottom>
    </border>
    <border>
      <left style="medium">
        <color indexed="25"/>
      </left>
      <right/>
      <top style="medium">
        <color indexed="25"/>
      </top>
      <bottom style="hair">
        <color indexed="25"/>
      </bottom>
    </border>
    <border>
      <left/>
      <right/>
      <top style="medium">
        <color indexed="25"/>
      </top>
      <bottom style="hair">
        <color indexed="25"/>
      </bottom>
    </border>
    <border>
      <left/>
      <right style="medium">
        <color indexed="25"/>
      </right>
      <top style="medium">
        <color indexed="25"/>
      </top>
      <bottom style="hair">
        <color indexed="25"/>
      </bottom>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right/>
      <top style="thin">
        <color indexed="25"/>
      </top>
      <bottom style="hair">
        <color indexed="25"/>
      </bottom>
    </border>
    <border>
      <left/>
      <right style="medium">
        <color indexed="25"/>
      </right>
      <top style="thin">
        <color indexed="25"/>
      </top>
      <bottom style="hair">
        <color indexed="25"/>
      </bottom>
    </border>
    <border>
      <left style="medium">
        <color indexed="25"/>
      </left>
      <right style="thin">
        <color indexed="25"/>
      </right>
      <top style="thin">
        <color indexed="25"/>
      </top>
      <bottom style="medium">
        <color indexed="25"/>
      </bottom>
    </border>
    <border>
      <left style="medium">
        <color indexed="25"/>
      </left>
      <right style="thin">
        <color indexed="25"/>
      </right>
      <top style="medium">
        <color indexed="25"/>
      </top>
      <bottom style="thin">
        <color indexed="25"/>
      </bottom>
    </border>
    <border>
      <left/>
      <right style="thin">
        <color indexed="25"/>
      </right>
      <top style="medium">
        <color indexed="25"/>
      </top>
      <bottom style="medium">
        <color indexed="25"/>
      </bottom>
    </border>
    <border>
      <left/>
      <right/>
      <top style="medium">
        <color indexed="25"/>
      </top>
      <bottom style="thin">
        <color indexed="25"/>
      </bottom>
    </border>
    <border>
      <left/>
      <right style="medium">
        <color indexed="25"/>
      </right>
      <top style="medium">
        <color indexed="25"/>
      </top>
      <bottom style="thin">
        <color indexed="25"/>
      </bottom>
    </border>
    <border>
      <left/>
      <right style="medium">
        <color indexed="25"/>
      </right>
      <top style="thin">
        <color indexed="25"/>
      </top>
      <bottom style="thin">
        <color indexed="25"/>
      </bottom>
    </border>
    <border>
      <left style="medium">
        <color indexed="25"/>
      </left>
      <right style="medium">
        <color indexed="25"/>
      </right>
      <top/>
      <bottom/>
    </border>
    <border>
      <left style="medium">
        <color indexed="25"/>
      </left>
      <right style="thin">
        <color indexed="25"/>
      </right>
      <top style="medium">
        <color indexed="25"/>
      </top>
      <bottom/>
    </border>
    <border>
      <left style="medium">
        <color indexed="25"/>
      </left>
      <right style="thin">
        <color indexed="25"/>
      </right>
      <top/>
      <bottom/>
    </border>
    <border>
      <left style="medium">
        <color indexed="25"/>
      </left>
      <right style="thin">
        <color indexed="25"/>
      </right>
      <top/>
      <bottom style="medium">
        <color indexed="25"/>
      </bottom>
    </border>
    <border>
      <left style="medium">
        <color indexed="25"/>
      </left>
      <right style="medium">
        <color indexed="25"/>
      </right>
      <top/>
      <bottom style="medium">
        <color indexed="25"/>
      </bottom>
    </border>
    <border diagonalUp="1">
      <left style="thin">
        <color indexed="25"/>
      </left>
      <right/>
      <top style="medium">
        <color indexed="25"/>
      </top>
      <bottom/>
      <diagonal style="hair">
        <color indexed="25"/>
      </diagonal>
    </border>
    <border diagonalUp="1">
      <left/>
      <right/>
      <top style="medium">
        <color indexed="25"/>
      </top>
      <bottom/>
      <diagonal style="hair">
        <color indexed="25"/>
      </diagonal>
    </border>
    <border diagonalUp="1">
      <left/>
      <right style="medium">
        <color indexed="25"/>
      </right>
      <top style="medium">
        <color indexed="25"/>
      </top>
      <bottom/>
      <diagonal style="hair">
        <color indexed="25"/>
      </diagonal>
    </border>
    <border diagonalUp="1">
      <left style="thin">
        <color indexed="25"/>
      </left>
      <right/>
      <top/>
      <bottom/>
      <diagonal style="hair">
        <color indexed="25"/>
      </diagonal>
    </border>
    <border diagonalUp="1">
      <left/>
      <right/>
      <top/>
      <bottom/>
      <diagonal style="hair">
        <color indexed="25"/>
      </diagonal>
    </border>
    <border diagonalUp="1">
      <left/>
      <right style="medium">
        <color indexed="25"/>
      </right>
      <top/>
      <bottom/>
      <diagonal style="hair">
        <color indexed="25"/>
      </diagonal>
    </border>
    <border diagonalUp="1">
      <left style="thin">
        <color indexed="25"/>
      </left>
      <right/>
      <top/>
      <bottom style="medium">
        <color indexed="25"/>
      </bottom>
      <diagonal style="hair">
        <color indexed="25"/>
      </diagonal>
    </border>
    <border diagonalUp="1">
      <left/>
      <right/>
      <top/>
      <bottom style="medium">
        <color indexed="25"/>
      </bottom>
      <diagonal style="hair">
        <color indexed="25"/>
      </diagonal>
    </border>
    <border diagonalUp="1">
      <left/>
      <right style="medium">
        <color indexed="25"/>
      </right>
      <top/>
      <bottom style="medium">
        <color indexed="25"/>
      </bottom>
      <diagonal style="hair">
        <color indexed="25"/>
      </diagonal>
    </border>
    <border>
      <left/>
      <right style="thin">
        <color indexed="25"/>
      </right>
      <top style="medium">
        <color indexed="25"/>
      </top>
      <bottom style="thin">
        <color indexed="25"/>
      </bottom>
    </border>
    <border diagonalUp="1">
      <left style="medium">
        <color indexed="25"/>
      </left>
      <right/>
      <top style="medium">
        <color indexed="25"/>
      </top>
      <bottom/>
      <diagonal style="hair">
        <color indexed="25"/>
      </diagonal>
    </border>
    <border diagonalUp="1">
      <left style="medium">
        <color indexed="25"/>
      </left>
      <right/>
      <top/>
      <bottom style="medium">
        <color indexed="25"/>
      </bottom>
      <diagonal style="hair">
        <color indexed="25"/>
      </diagonal>
    </border>
    <border>
      <left/>
      <right/>
      <top style="dashed">
        <color indexed="25"/>
      </top>
      <bottom/>
    </border>
    <border>
      <left/>
      <right/>
      <top/>
      <bottom style="dashed">
        <color indexed="25"/>
      </bottom>
    </border>
    <border>
      <left/>
      <right style="medium">
        <color indexed="25"/>
      </right>
      <top/>
      <bottom style="dashed">
        <color indexed="25"/>
      </bottom>
    </border>
    <border>
      <left/>
      <right style="dashed">
        <color indexed="25"/>
      </right>
      <top style="dashed">
        <color indexed="25"/>
      </top>
      <bottom/>
    </border>
    <border>
      <left/>
      <right style="dashed">
        <color indexed="25"/>
      </right>
      <top/>
      <bottom style="medium">
        <color indexed="25"/>
      </bottom>
    </border>
    <border>
      <left style="dashed">
        <color indexed="25"/>
      </left>
      <right/>
      <top style="dashed">
        <color indexed="25"/>
      </top>
      <bottom/>
    </border>
    <border>
      <left style="dashed">
        <color indexed="25"/>
      </left>
      <right/>
      <top/>
      <bottom style="medium">
        <color indexed="25"/>
      </bottom>
    </border>
    <border>
      <left/>
      <right style="medium">
        <color indexed="25"/>
      </right>
      <top style="dashed">
        <color indexed="25"/>
      </top>
      <bottom/>
    </border>
    <border>
      <left style="medium">
        <color indexed="25"/>
      </left>
      <right/>
      <top style="medium">
        <color rgb="FF993366"/>
      </top>
      <bottom/>
    </border>
    <border>
      <left/>
      <right/>
      <top style="medium">
        <color rgb="FF993366"/>
      </top>
      <bottom/>
    </border>
    <border>
      <left style="medium">
        <color rgb="FF993366"/>
      </left>
      <right/>
      <top style="medium">
        <color rgb="FF993366"/>
      </top>
      <bottom style="hair">
        <color rgb="FF993366"/>
      </bottom>
    </border>
    <border>
      <left/>
      <right/>
      <top style="medium">
        <color rgb="FF993366"/>
      </top>
      <bottom style="hair">
        <color rgb="FF993366"/>
      </bottom>
    </border>
    <border>
      <left/>
      <right style="medium">
        <color rgb="FF993366"/>
      </right>
      <top style="medium">
        <color rgb="FF993366"/>
      </top>
      <bottom style="hair">
        <color rgb="FF993366"/>
      </bottom>
    </border>
    <border>
      <left/>
      <right/>
      <top style="hair">
        <color rgb="FF993366"/>
      </top>
      <bottom style="medium">
        <color rgb="FF993366"/>
      </bottom>
    </border>
    <border>
      <left/>
      <right style="medium">
        <color rgb="FF993366"/>
      </right>
      <top style="hair">
        <color rgb="FF993366"/>
      </top>
      <bottom style="medium">
        <color rgb="FF993366"/>
      </bottom>
    </border>
    <border>
      <left style="medium">
        <color rgb="FF993366"/>
      </left>
      <right/>
      <top style="medium">
        <color rgb="FF993366"/>
      </top>
      <bottom/>
    </border>
    <border>
      <left/>
      <right style="medium">
        <color rgb="FF993366"/>
      </right>
      <top style="medium">
        <color rgb="FF993366"/>
      </top>
      <bottom/>
    </border>
    <border>
      <left/>
      <right style="medium">
        <color rgb="FF993366"/>
      </right>
      <top/>
      <bottom/>
    </border>
    <border>
      <left/>
      <right/>
      <top/>
      <bottom style="medium">
        <color rgb="FF993366"/>
      </bottom>
    </border>
    <border>
      <left/>
      <right style="medium">
        <color rgb="FF993366"/>
      </right>
      <top/>
      <bottom style="medium">
        <color rgb="FF993366"/>
      </bottom>
    </border>
    <border>
      <left style="thin">
        <color indexed="25"/>
      </left>
      <right style="medium">
        <color indexed="25"/>
      </right>
      <top style="medium">
        <color indexed="25"/>
      </top>
      <bottom/>
    </border>
    <border>
      <left style="thin">
        <color indexed="25"/>
      </left>
      <right style="medium">
        <color indexed="25"/>
      </right>
      <top/>
      <bottom/>
    </border>
    <border>
      <left/>
      <right style="thin">
        <color indexed="25"/>
      </right>
      <top style="hair">
        <color indexed="25"/>
      </top>
      <bottom style="medium">
        <color indexed="25"/>
      </bottom>
    </border>
    <border>
      <left style="medium"/>
      <right/>
      <top style="medium"/>
      <bottom style="medium"/>
    </border>
    <border>
      <left/>
      <right/>
      <top style="medium"/>
      <bottom style="medium"/>
    </border>
    <border>
      <left/>
      <right style="medium"/>
      <top style="medium"/>
      <bottom style="medium"/>
    </border>
    <border>
      <left style="medium">
        <color indexed="25"/>
      </left>
      <right style="hair">
        <color indexed="25"/>
      </right>
      <top/>
      <bottom style="medium">
        <color indexed="25"/>
      </bottom>
    </border>
    <border>
      <left style="hair">
        <color indexed="25"/>
      </left>
      <right style="medium">
        <color indexed="25"/>
      </right>
      <top/>
      <bottom style="medium">
        <color indexed="25"/>
      </bottom>
    </border>
    <border>
      <left style="hair">
        <color indexed="25"/>
      </left>
      <right style="hair">
        <color indexed="25"/>
      </right>
      <top/>
      <bottom style="medium">
        <color indexed="25"/>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12" fillId="0" borderId="0" applyFont="0" applyFill="0" applyBorder="0" applyAlignment="0" applyProtection="0"/>
    <xf numFmtId="38" fontId="112"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7" fillId="31" borderId="4" applyNumberFormat="0" applyAlignment="0" applyProtection="0"/>
    <xf numFmtId="0" fontId="0" fillId="0" borderId="0">
      <alignment vertical="center"/>
      <protection/>
    </xf>
    <xf numFmtId="0" fontId="128" fillId="0" borderId="0">
      <alignment vertical="center"/>
      <protection/>
    </xf>
    <xf numFmtId="0" fontId="129" fillId="32" borderId="0" applyNumberFormat="0" applyBorder="0" applyAlignment="0" applyProtection="0"/>
  </cellStyleXfs>
  <cellXfs count="1959">
    <xf numFmtId="0" fontId="0" fillId="0" borderId="0" xfId="0" applyAlignment="1">
      <alignment vertical="center"/>
    </xf>
    <xf numFmtId="0" fontId="10" fillId="33" borderId="0" xfId="0" applyFont="1" applyFill="1" applyBorder="1" applyAlignment="1">
      <alignment vertical="center"/>
    </xf>
    <xf numFmtId="0" fontId="10" fillId="0" borderId="0" xfId="0" applyFont="1" applyBorder="1" applyAlignment="1">
      <alignment vertical="center"/>
    </xf>
    <xf numFmtId="0" fontId="10" fillId="33" borderId="0" xfId="0" applyFont="1" applyFill="1" applyBorder="1" applyAlignment="1">
      <alignment horizontal="right" vertical="center"/>
    </xf>
    <xf numFmtId="0" fontId="10" fillId="0" borderId="0" xfId="0" applyFont="1" applyAlignment="1">
      <alignment vertical="center"/>
    </xf>
    <xf numFmtId="0" fontId="13" fillId="33" borderId="0" xfId="0" applyFont="1" applyFill="1" applyBorder="1" applyAlignment="1">
      <alignment vertical="center"/>
    </xf>
    <xf numFmtId="0" fontId="10" fillId="33" borderId="0" xfId="0" applyFont="1" applyFill="1" applyAlignment="1">
      <alignment/>
    </xf>
    <xf numFmtId="0" fontId="8" fillId="33" borderId="0" xfId="0" applyFont="1" applyFill="1" applyAlignment="1">
      <alignment horizontal="right"/>
    </xf>
    <xf numFmtId="0" fontId="4" fillId="33" borderId="0" xfId="0" applyFont="1" applyFill="1" applyAlignment="1">
      <alignment/>
    </xf>
    <xf numFmtId="0" fontId="7" fillId="33" borderId="0" xfId="0" applyFont="1" applyFill="1" applyBorder="1" applyAlignment="1">
      <alignment horizontal="center" vertical="center"/>
    </xf>
    <xf numFmtId="0" fontId="10" fillId="34" borderId="0" xfId="0" applyFont="1" applyFill="1" applyBorder="1" applyAlignment="1">
      <alignment vertical="center"/>
    </xf>
    <xf numFmtId="0" fontId="10" fillId="33" borderId="0" xfId="0" applyFont="1" applyFill="1" applyAlignment="1">
      <alignment vertical="center"/>
    </xf>
    <xf numFmtId="0" fontId="4" fillId="33" borderId="0" xfId="0" applyFont="1" applyFill="1" applyAlignment="1">
      <alignment horizontal="right" vertical="center"/>
    </xf>
    <xf numFmtId="0" fontId="6" fillId="33" borderId="0" xfId="0" applyFont="1" applyFill="1" applyBorder="1" applyAlignment="1">
      <alignment vertical="center"/>
    </xf>
    <xf numFmtId="0" fontId="0" fillId="0" borderId="0" xfId="0" applyBorder="1" applyAlignment="1">
      <alignment vertical="center"/>
    </xf>
    <xf numFmtId="0" fontId="6" fillId="33" borderId="0" xfId="0" applyFont="1" applyFill="1" applyBorder="1" applyAlignment="1">
      <alignment horizontal="center" vertical="center"/>
    </xf>
    <xf numFmtId="0" fontId="4" fillId="34" borderId="0" xfId="0" applyFont="1" applyFill="1" applyAlignment="1">
      <alignment vertical="center"/>
    </xf>
    <xf numFmtId="0" fontId="4" fillId="33" borderId="0" xfId="0" applyFont="1" applyFill="1" applyBorder="1" applyAlignment="1">
      <alignment horizontal="right" vertical="center"/>
    </xf>
    <xf numFmtId="0" fontId="7" fillId="34"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Alignment="1">
      <alignment vertical="center" wrapText="1"/>
    </xf>
    <xf numFmtId="0" fontId="8" fillId="34" borderId="0" xfId="0" applyFont="1" applyFill="1" applyAlignment="1">
      <alignment horizontal="right" vertical="center"/>
    </xf>
    <xf numFmtId="0" fontId="13" fillId="33" borderId="0" xfId="0" applyFont="1" applyFill="1" applyAlignment="1">
      <alignment vertical="center"/>
    </xf>
    <xf numFmtId="0" fontId="9" fillId="33" borderId="10" xfId="0" applyFont="1" applyFill="1" applyBorder="1" applyAlignment="1">
      <alignment vertical="center"/>
    </xf>
    <xf numFmtId="0" fontId="9" fillId="33" borderId="10" xfId="0" applyFont="1" applyFill="1" applyBorder="1" applyAlignment="1">
      <alignment horizontal="center" vertical="center"/>
    </xf>
    <xf numFmtId="0" fontId="0" fillId="0" borderId="0" xfId="0" applyAlignment="1">
      <alignment/>
    </xf>
    <xf numFmtId="0" fontId="9" fillId="33" borderId="11" xfId="0" applyFont="1" applyFill="1" applyBorder="1" applyAlignment="1">
      <alignment vertical="center"/>
    </xf>
    <xf numFmtId="0" fontId="10" fillId="33" borderId="10" xfId="0" applyFont="1" applyFill="1" applyBorder="1" applyAlignment="1">
      <alignment vertical="center"/>
    </xf>
    <xf numFmtId="0" fontId="9" fillId="33" borderId="12" xfId="0" applyFont="1" applyFill="1" applyBorder="1" applyAlignment="1">
      <alignment vertical="center"/>
    </xf>
    <xf numFmtId="0" fontId="9" fillId="33" borderId="0" xfId="0" applyFont="1" applyFill="1" applyBorder="1" applyAlignment="1">
      <alignment vertical="center"/>
    </xf>
    <xf numFmtId="0" fontId="8" fillId="33" borderId="0" xfId="0" applyFont="1" applyFill="1" applyAlignment="1">
      <alignment/>
    </xf>
    <xf numFmtId="0" fontId="0" fillId="0" borderId="12" xfId="0" applyBorder="1" applyAlignment="1">
      <alignment vertical="center"/>
    </xf>
    <xf numFmtId="0" fontId="6" fillId="33" borderId="10" xfId="0" applyFont="1" applyFill="1" applyBorder="1" applyAlignment="1">
      <alignment vertical="center"/>
    </xf>
    <xf numFmtId="0" fontId="130" fillId="33" borderId="10" xfId="0" applyFont="1" applyFill="1" applyBorder="1" applyAlignment="1">
      <alignment vertical="center"/>
    </xf>
    <xf numFmtId="0" fontId="4" fillId="34" borderId="0" xfId="0" applyFont="1" applyFill="1" applyBorder="1" applyAlignment="1">
      <alignment vertical="center"/>
    </xf>
    <xf numFmtId="0" fontId="8" fillId="33" borderId="11" xfId="0" applyFont="1" applyFill="1" applyBorder="1" applyAlignment="1">
      <alignment vertical="center"/>
    </xf>
    <xf numFmtId="0" fontId="8" fillId="33" borderId="10" xfId="0" applyFont="1" applyFill="1" applyBorder="1" applyAlignment="1">
      <alignment vertical="center"/>
    </xf>
    <xf numFmtId="0" fontId="9" fillId="33" borderId="11" xfId="0" applyFont="1" applyFill="1" applyBorder="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0"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center" vertical="center"/>
    </xf>
    <xf numFmtId="0" fontId="5" fillId="33" borderId="0" xfId="0" applyFont="1" applyFill="1" applyBorder="1" applyAlignment="1">
      <alignment vertical="center"/>
    </xf>
    <xf numFmtId="0" fontId="23" fillId="33" borderId="0" xfId="0" applyFont="1" applyFill="1" applyBorder="1" applyAlignment="1">
      <alignment vertical="center"/>
    </xf>
    <xf numFmtId="0" fontId="8" fillId="0" borderId="0" xfId="0" applyFont="1" applyAlignment="1">
      <alignment vertical="center"/>
    </xf>
    <xf numFmtId="0" fontId="10" fillId="34" borderId="0" xfId="0" applyFont="1" applyFill="1" applyBorder="1" applyAlignment="1">
      <alignment horizontal="center" vertical="center"/>
    </xf>
    <xf numFmtId="0" fontId="25" fillId="33" borderId="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6" xfId="0" applyFont="1" applyFill="1" applyBorder="1" applyAlignment="1">
      <alignment vertical="center"/>
    </xf>
    <xf numFmtId="0" fontId="26" fillId="33" borderId="16" xfId="0"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center" vertical="center"/>
    </xf>
    <xf numFmtId="0" fontId="13" fillId="33" borderId="0" xfId="0" applyFont="1" applyFill="1" applyAlignment="1">
      <alignment/>
    </xf>
    <xf numFmtId="0" fontId="4" fillId="34" borderId="0" xfId="0" applyFont="1" applyFill="1" applyBorder="1" applyAlignment="1">
      <alignment vertical="center"/>
    </xf>
    <xf numFmtId="0" fontId="130" fillId="33" borderId="0" xfId="0" applyFont="1" applyFill="1" applyBorder="1" applyAlignment="1">
      <alignment horizontal="right" vertical="center"/>
    </xf>
    <xf numFmtId="0" fontId="9" fillId="33" borderId="17" xfId="0" applyFont="1" applyFill="1" applyBorder="1" applyAlignment="1">
      <alignment vertical="center"/>
    </xf>
    <xf numFmtId="0" fontId="9" fillId="34" borderId="18" xfId="0" applyFont="1" applyFill="1" applyBorder="1" applyAlignment="1">
      <alignment horizontal="center" vertical="center"/>
    </xf>
    <xf numFmtId="0" fontId="131" fillId="33" borderId="19" xfId="0" applyFont="1" applyFill="1" applyBorder="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horizontal="left" vertical="center"/>
    </xf>
    <xf numFmtId="0" fontId="8" fillId="33" borderId="0" xfId="0" applyFont="1" applyFill="1" applyBorder="1" applyAlignment="1">
      <alignment horizontal="right"/>
    </xf>
    <xf numFmtId="0" fontId="9" fillId="33" borderId="0" xfId="0" applyFont="1" applyFill="1" applyBorder="1" applyAlignment="1">
      <alignment vertical="center" wrapText="1"/>
    </xf>
    <xf numFmtId="0" fontId="10" fillId="33" borderId="0" xfId="0" applyFont="1" applyFill="1" applyBorder="1" applyAlignment="1">
      <alignment horizontal="center" vertical="center" shrinkToFit="1"/>
    </xf>
    <xf numFmtId="0" fontId="10" fillId="33" borderId="0" xfId="0" applyFont="1" applyFill="1" applyAlignment="1">
      <alignment vertical="center" shrinkToFit="1"/>
    </xf>
    <xf numFmtId="0" fontId="10" fillId="33" borderId="0" xfId="0" applyFont="1" applyFill="1" applyBorder="1" applyAlignment="1">
      <alignment vertical="center" shrinkToFit="1"/>
    </xf>
    <xf numFmtId="0" fontId="4" fillId="33" borderId="19" xfId="0" applyFont="1" applyFill="1" applyBorder="1" applyAlignment="1">
      <alignment vertical="center"/>
    </xf>
    <xf numFmtId="0" fontId="13" fillId="33" borderId="0" xfId="0" applyFont="1" applyFill="1" applyBorder="1" applyAlignment="1">
      <alignment vertical="center"/>
    </xf>
    <xf numFmtId="0" fontId="8" fillId="33" borderId="0" xfId="0" applyFont="1" applyFill="1" applyBorder="1" applyAlignment="1">
      <alignment/>
    </xf>
    <xf numFmtId="0" fontId="21" fillId="33" borderId="0" xfId="0" applyFont="1" applyFill="1" applyBorder="1" applyAlignment="1">
      <alignment horizontal="right"/>
    </xf>
    <xf numFmtId="0" fontId="17" fillId="33" borderId="11" xfId="0" applyFont="1" applyFill="1" applyBorder="1" applyAlignment="1">
      <alignment horizontal="center" vertical="center" wrapText="1"/>
    </xf>
    <xf numFmtId="0" fontId="9" fillId="33" borderId="10" xfId="0" applyFont="1" applyFill="1" applyBorder="1" applyAlignment="1">
      <alignment vertical="center" wrapText="1"/>
    </xf>
    <xf numFmtId="0" fontId="17" fillId="33" borderId="20" xfId="0" applyFont="1" applyFill="1" applyBorder="1" applyAlignment="1">
      <alignment horizontal="center" vertical="center" wrapText="1"/>
    </xf>
    <xf numFmtId="0" fontId="9" fillId="34" borderId="18" xfId="0" applyFont="1" applyFill="1" applyBorder="1" applyAlignment="1">
      <alignment vertical="center"/>
    </xf>
    <xf numFmtId="0" fontId="9" fillId="33" borderId="18" xfId="0" applyFont="1" applyFill="1" applyBorder="1" applyAlignment="1">
      <alignment vertical="center" wrapText="1"/>
    </xf>
    <xf numFmtId="0" fontId="130" fillId="33" borderId="0" xfId="0" applyFont="1" applyFill="1" applyBorder="1" applyAlignment="1">
      <alignmen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0" fillId="33" borderId="0" xfId="0" applyFont="1" applyFill="1" applyBorder="1" applyAlignment="1" quotePrefix="1">
      <alignment horizontal="center" vertical="center"/>
    </xf>
    <xf numFmtId="0" fontId="9" fillId="34" borderId="0" xfId="0" applyFont="1" applyFill="1" applyBorder="1" applyAlignment="1">
      <alignment horizontal="center" vertical="center"/>
    </xf>
    <xf numFmtId="0" fontId="32" fillId="33" borderId="0" xfId="0" applyFont="1" applyFill="1" applyBorder="1" applyAlignment="1">
      <alignment horizontal="left" vertical="center"/>
    </xf>
    <xf numFmtId="0" fontId="32" fillId="33" borderId="0" xfId="0" applyFont="1" applyFill="1" applyBorder="1" applyAlignment="1">
      <alignment horizontal="left" vertical="center" wrapText="1"/>
    </xf>
    <xf numFmtId="0" fontId="17" fillId="33" borderId="0" xfId="0" applyFont="1" applyFill="1" applyBorder="1" applyAlignment="1">
      <alignment horizontal="center" vertical="center" wrapText="1"/>
    </xf>
    <xf numFmtId="0" fontId="30" fillId="33" borderId="0" xfId="0" applyFont="1" applyFill="1" applyBorder="1" applyAlignment="1">
      <alignment vertical="center" wrapText="1"/>
    </xf>
    <xf numFmtId="0" fontId="10" fillId="33" borderId="0" xfId="0" applyFont="1" applyFill="1" applyBorder="1" applyAlignment="1">
      <alignment/>
    </xf>
    <xf numFmtId="0" fontId="21" fillId="33" borderId="0" xfId="0" applyFont="1" applyFill="1" applyBorder="1" applyAlignment="1">
      <alignment horizontal="left"/>
    </xf>
    <xf numFmtId="0" fontId="21" fillId="33" borderId="0" xfId="0" applyFont="1" applyFill="1" applyBorder="1" applyAlignment="1">
      <alignment horizontal="center"/>
    </xf>
    <xf numFmtId="0" fontId="21" fillId="33" borderId="0" xfId="0" applyFont="1" applyFill="1" applyBorder="1" applyAlignment="1">
      <alignment horizontal="right" vertical="top"/>
    </xf>
    <xf numFmtId="0" fontId="9" fillId="33" borderId="21" xfId="0" applyFont="1" applyFill="1" applyBorder="1" applyAlignment="1">
      <alignment vertical="center"/>
    </xf>
    <xf numFmtId="0" fontId="8" fillId="33" borderId="22" xfId="0" applyFont="1" applyFill="1" applyBorder="1" applyAlignment="1">
      <alignment vertical="center"/>
    </xf>
    <xf numFmtId="0" fontId="8" fillId="34" borderId="0" xfId="0" applyFont="1" applyFill="1" applyBorder="1" applyAlignment="1">
      <alignment vertical="center" wrapText="1"/>
    </xf>
    <xf numFmtId="0" fontId="8" fillId="33" borderId="23" xfId="0" applyFont="1" applyFill="1" applyBorder="1" applyAlignment="1">
      <alignment vertical="center"/>
    </xf>
    <xf numFmtId="0" fontId="8" fillId="33" borderId="24" xfId="0" applyFont="1" applyFill="1" applyBorder="1" applyAlignment="1">
      <alignment vertical="center" wrapText="1"/>
    </xf>
    <xf numFmtId="0" fontId="6" fillId="33" borderId="0" xfId="0" applyFont="1" applyFill="1" applyBorder="1" applyAlignment="1">
      <alignment vertical="top"/>
    </xf>
    <xf numFmtId="0" fontId="6" fillId="33" borderId="0" xfId="0" applyFont="1" applyFill="1" applyBorder="1" applyAlignment="1">
      <alignment horizontal="left" vertical="top"/>
    </xf>
    <xf numFmtId="0" fontId="24" fillId="33" borderId="0" xfId="0" applyFont="1" applyFill="1" applyBorder="1" applyAlignment="1">
      <alignment vertical="top"/>
    </xf>
    <xf numFmtId="0" fontId="24" fillId="33" borderId="0" xfId="0" applyFont="1" applyFill="1" applyBorder="1" applyAlignment="1">
      <alignment vertical="top" wrapText="1"/>
    </xf>
    <xf numFmtId="0" fontId="8" fillId="34" borderId="0" xfId="0" applyFont="1" applyFill="1" applyBorder="1" applyAlignment="1">
      <alignment horizontal="center" vertical="center" wrapText="1"/>
    </xf>
    <xf numFmtId="0" fontId="4" fillId="33" borderId="0" xfId="0" applyFont="1" applyFill="1" applyBorder="1" applyAlignment="1">
      <alignment horizontal="center" vertical="center" textRotation="255"/>
    </xf>
    <xf numFmtId="0" fontId="4" fillId="34" borderId="0" xfId="0" applyFont="1" applyFill="1" applyBorder="1" applyAlignment="1">
      <alignment horizontal="center" vertical="center" wrapText="1"/>
    </xf>
    <xf numFmtId="0" fontId="4" fillId="34" borderId="0" xfId="0" applyFont="1" applyFill="1" applyBorder="1" applyAlignment="1">
      <alignment horizontal="center" vertical="center"/>
    </xf>
    <xf numFmtId="0" fontId="8" fillId="33" borderId="0" xfId="0" applyFont="1" applyFill="1" applyBorder="1" applyAlignment="1">
      <alignment horizontal="center" vertical="center"/>
    </xf>
    <xf numFmtId="0" fontId="6" fillId="35" borderId="10" xfId="0" applyFont="1" applyFill="1" applyBorder="1" applyAlignment="1">
      <alignment vertical="top"/>
    </xf>
    <xf numFmtId="0" fontId="10"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0" fillId="0" borderId="0" xfId="0" applyAlignment="1">
      <alignment vertical="top"/>
    </xf>
    <xf numFmtId="0" fontId="9" fillId="33" borderId="12" xfId="0" applyFont="1" applyFill="1" applyBorder="1" applyAlignment="1">
      <alignment horizontal="center" vertical="center" wrapText="1"/>
    </xf>
    <xf numFmtId="0" fontId="9" fillId="0" borderId="12" xfId="0" applyFont="1" applyBorder="1" applyAlignment="1">
      <alignment vertical="center"/>
    </xf>
    <xf numFmtId="0" fontId="9" fillId="33" borderId="12" xfId="0" applyFont="1" applyFill="1" applyBorder="1" applyAlignment="1">
      <alignment vertical="center" wrapText="1"/>
    </xf>
    <xf numFmtId="0" fontId="9" fillId="34" borderId="0" xfId="0" applyFont="1" applyFill="1" applyBorder="1" applyAlignment="1">
      <alignment vertical="center" wrapText="1"/>
    </xf>
    <xf numFmtId="0" fontId="9" fillId="33" borderId="15" xfId="0" applyFont="1" applyFill="1" applyBorder="1" applyAlignment="1">
      <alignment vertical="center" wrapText="1"/>
    </xf>
    <xf numFmtId="0" fontId="9" fillId="34" borderId="11" xfId="0" applyFont="1" applyFill="1" applyBorder="1" applyAlignment="1">
      <alignment vertical="top"/>
    </xf>
    <xf numFmtId="0" fontId="9" fillId="33" borderId="10" xfId="0" applyFont="1" applyFill="1" applyBorder="1" applyAlignment="1">
      <alignment vertical="top"/>
    </xf>
    <xf numFmtId="0" fontId="9" fillId="33" borderId="0" xfId="0" applyFont="1" applyFill="1" applyBorder="1" applyAlignment="1">
      <alignment vertical="top"/>
    </xf>
    <xf numFmtId="0" fontId="8" fillId="34" borderId="12" xfId="0" applyFont="1" applyFill="1" applyBorder="1" applyAlignment="1">
      <alignment vertical="center" wrapText="1"/>
    </xf>
    <xf numFmtId="0" fontId="130" fillId="33" borderId="15" xfId="0" applyFont="1" applyFill="1" applyBorder="1" applyAlignment="1">
      <alignment vertical="center"/>
    </xf>
    <xf numFmtId="0" fontId="8" fillId="34" borderId="12" xfId="0" applyFont="1" applyFill="1" applyBorder="1" applyAlignment="1">
      <alignment vertical="center"/>
    </xf>
    <xf numFmtId="0" fontId="8" fillId="34" borderId="0" xfId="0" applyFont="1" applyFill="1" applyBorder="1" applyAlignment="1">
      <alignment vertical="center"/>
    </xf>
    <xf numFmtId="0" fontId="4" fillId="33" borderId="12"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4" borderId="12" xfId="0" applyFont="1" applyFill="1" applyBorder="1" applyAlignment="1">
      <alignment vertical="center" wrapText="1"/>
    </xf>
    <xf numFmtId="0" fontId="4" fillId="34"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4" borderId="0" xfId="0" applyFont="1" applyFill="1" applyBorder="1" applyAlignment="1">
      <alignment vertical="top" wrapText="1"/>
    </xf>
    <xf numFmtId="0" fontId="9" fillId="33" borderId="15" xfId="0" applyFont="1" applyFill="1" applyBorder="1" applyAlignment="1">
      <alignment vertical="top" wrapText="1"/>
    </xf>
    <xf numFmtId="0" fontId="9" fillId="34" borderId="10" xfId="0" applyFont="1" applyFill="1" applyBorder="1" applyAlignment="1">
      <alignment vertical="top"/>
    </xf>
    <xf numFmtId="0" fontId="9" fillId="34" borderId="0" xfId="0" applyFont="1" applyFill="1" applyBorder="1" applyAlignment="1">
      <alignment vertical="top"/>
    </xf>
    <xf numFmtId="0" fontId="9" fillId="33" borderId="15" xfId="0" applyFont="1" applyFill="1" applyBorder="1" applyAlignment="1">
      <alignment vertical="top"/>
    </xf>
    <xf numFmtId="0" fontId="9" fillId="0" borderId="12" xfId="0" applyFont="1" applyBorder="1" applyAlignment="1">
      <alignment vertical="top" wrapText="1"/>
    </xf>
    <xf numFmtId="0" fontId="4" fillId="0" borderId="12" xfId="0" applyFont="1" applyBorder="1" applyAlignment="1">
      <alignment vertical="top" wrapText="1"/>
    </xf>
    <xf numFmtId="0" fontId="4" fillId="33" borderId="12" xfId="0" applyFont="1" applyFill="1" applyBorder="1" applyAlignment="1">
      <alignment vertical="center"/>
    </xf>
    <xf numFmtId="0" fontId="132" fillId="33" borderId="0" xfId="0" applyFont="1" applyFill="1" applyBorder="1" applyAlignment="1">
      <alignment vertical="top" wrapText="1"/>
    </xf>
    <xf numFmtId="0" fontId="132" fillId="33" borderId="15" xfId="0" applyFont="1" applyFill="1" applyBorder="1" applyAlignment="1">
      <alignment vertical="top" wrapText="1"/>
    </xf>
    <xf numFmtId="0" fontId="6" fillId="33" borderId="10" xfId="0" applyFont="1" applyFill="1" applyBorder="1" applyAlignment="1">
      <alignment vertical="center" shrinkToFit="1"/>
    </xf>
    <xf numFmtId="0" fontId="35" fillId="33" borderId="0" xfId="0" applyFont="1" applyFill="1" applyBorder="1" applyAlignment="1">
      <alignment vertical="center" shrinkToFit="1"/>
    </xf>
    <xf numFmtId="0" fontId="20" fillId="0" borderId="0" xfId="0" applyFont="1" applyAlignment="1">
      <alignment vertical="center"/>
    </xf>
    <xf numFmtId="0" fontId="6" fillId="35" borderId="0" xfId="0" applyFont="1" applyFill="1" applyBorder="1" applyAlignment="1">
      <alignment vertical="top"/>
    </xf>
    <xf numFmtId="0" fontId="9" fillId="34" borderId="11" xfId="0" applyFont="1" applyFill="1" applyBorder="1" applyAlignment="1">
      <alignment horizontal="center" vertical="center" wrapText="1"/>
    </xf>
    <xf numFmtId="0" fontId="36" fillId="33" borderId="12" xfId="0" applyFont="1" applyFill="1" applyBorder="1" applyAlignment="1">
      <alignment horizontal="center" vertical="center"/>
    </xf>
    <xf numFmtId="0" fontId="0" fillId="0" borderId="15" xfId="0" applyBorder="1" applyAlignment="1">
      <alignment vertical="center"/>
    </xf>
    <xf numFmtId="0" fontId="24" fillId="33" borderId="24" xfId="0" applyFont="1" applyFill="1" applyBorder="1" applyAlignment="1">
      <alignment vertical="center" shrinkToFit="1"/>
    </xf>
    <xf numFmtId="0" fontId="24" fillId="33" borderId="25" xfId="0" applyFont="1" applyFill="1" applyBorder="1" applyAlignment="1">
      <alignment vertical="center" shrinkToFit="1"/>
    </xf>
    <xf numFmtId="0" fontId="36" fillId="0" borderId="12" xfId="0" applyFont="1" applyBorder="1" applyAlignment="1">
      <alignment vertical="top" wrapText="1"/>
    </xf>
    <xf numFmtId="0" fontId="4" fillId="34" borderId="26" xfId="0" applyFont="1" applyFill="1" applyBorder="1" applyAlignment="1">
      <alignment horizontal="center" vertical="center"/>
    </xf>
    <xf numFmtId="0" fontId="4" fillId="34" borderId="0" xfId="0" applyFont="1" applyFill="1" applyBorder="1" applyAlignment="1">
      <alignment vertical="center" wrapText="1"/>
    </xf>
    <xf numFmtId="0" fontId="37" fillId="34" borderId="0" xfId="0" applyFont="1" applyFill="1" applyBorder="1" applyAlignment="1">
      <alignment vertical="center" wrapText="1"/>
    </xf>
    <xf numFmtId="0" fontId="130" fillId="33" borderId="0" xfId="0" applyFont="1" applyFill="1" applyBorder="1" applyAlignment="1">
      <alignment vertical="center" shrinkToFit="1"/>
    </xf>
    <xf numFmtId="0" fontId="38" fillId="33" borderId="0" xfId="0" applyFont="1" applyFill="1" applyBorder="1" applyAlignment="1">
      <alignment vertical="center" shrinkToFit="1"/>
    </xf>
    <xf numFmtId="0" fontId="130" fillId="33" borderId="0" xfId="0" applyFont="1" applyFill="1" applyBorder="1" applyAlignment="1">
      <alignment vertical="center" wrapText="1" shrinkToFit="1"/>
    </xf>
    <xf numFmtId="0" fontId="4" fillId="33" borderId="13" xfId="0" applyFont="1" applyFill="1" applyBorder="1" applyAlignment="1">
      <alignment vertical="center"/>
    </xf>
    <xf numFmtId="0" fontId="132" fillId="33" borderId="24" xfId="0" applyFont="1" applyFill="1" applyBorder="1" applyAlignment="1">
      <alignment vertical="top" wrapText="1"/>
    </xf>
    <xf numFmtId="0" fontId="132" fillId="33" borderId="25" xfId="0" applyFont="1" applyFill="1" applyBorder="1" applyAlignment="1">
      <alignment vertical="top" wrapText="1"/>
    </xf>
    <xf numFmtId="0" fontId="6" fillId="33" borderId="0" xfId="0" applyFont="1" applyFill="1" applyBorder="1" applyAlignment="1">
      <alignment vertical="center" shrinkToFit="1"/>
    </xf>
    <xf numFmtId="0" fontId="5" fillId="34" borderId="12" xfId="0" applyFont="1" applyFill="1" applyBorder="1" applyAlignment="1">
      <alignment horizontal="center" vertical="center"/>
    </xf>
    <xf numFmtId="0" fontId="5" fillId="33" borderId="0" xfId="0" applyFont="1" applyFill="1" applyBorder="1" applyAlignment="1">
      <alignment horizontal="center" vertical="center"/>
    </xf>
    <xf numFmtId="0" fontId="36" fillId="33" borderId="0" xfId="0" applyFont="1" applyFill="1" applyBorder="1" applyAlignment="1">
      <alignment horizontal="center" vertical="center"/>
    </xf>
    <xf numFmtId="0" fontId="4" fillId="34" borderId="0" xfId="0" applyFont="1" applyFill="1" applyBorder="1" applyAlignment="1">
      <alignment/>
    </xf>
    <xf numFmtId="0" fontId="4" fillId="34" borderId="0" xfId="0" applyFont="1" applyFill="1" applyBorder="1" applyAlignment="1">
      <alignment horizontal="center"/>
    </xf>
    <xf numFmtId="0" fontId="4" fillId="34" borderId="10" xfId="0" applyFont="1" applyFill="1" applyBorder="1" applyAlignment="1">
      <alignment horizontal="center" vertical="center"/>
    </xf>
    <xf numFmtId="0" fontId="10" fillId="35" borderId="0" xfId="0" applyFont="1" applyFill="1" applyBorder="1" applyAlignment="1">
      <alignment vertical="center"/>
    </xf>
    <xf numFmtId="0" fontId="6" fillId="33" borderId="0" xfId="0" applyFont="1" applyFill="1" applyBorder="1" applyAlignment="1">
      <alignment horizontal="left" vertical="center"/>
    </xf>
    <xf numFmtId="0" fontId="21" fillId="33" borderId="0" xfId="0" applyFont="1" applyFill="1" applyBorder="1" applyAlignment="1">
      <alignment horizontal="left" vertical="center"/>
    </xf>
    <xf numFmtId="0" fontId="10" fillId="33" borderId="10" xfId="0" applyFont="1" applyFill="1" applyBorder="1" applyAlignment="1">
      <alignment vertical="center"/>
    </xf>
    <xf numFmtId="0" fontId="10" fillId="0" borderId="12" xfId="0" applyFont="1" applyBorder="1" applyAlignment="1">
      <alignment vertical="center"/>
    </xf>
    <xf numFmtId="0" fontId="10" fillId="0" borderId="0" xfId="0" applyFont="1" applyFill="1" applyAlignment="1">
      <alignment vertical="center"/>
    </xf>
    <xf numFmtId="0" fontId="10" fillId="0" borderId="10" xfId="0" applyFont="1" applyBorder="1" applyAlignment="1">
      <alignment vertical="center"/>
    </xf>
    <xf numFmtId="0" fontId="21" fillId="33" borderId="10" xfId="0" applyFont="1" applyFill="1" applyBorder="1" applyAlignment="1">
      <alignment horizontal="left" vertical="center"/>
    </xf>
    <xf numFmtId="0" fontId="9" fillId="33" borderId="10" xfId="0" applyFont="1" applyFill="1" applyBorder="1" applyAlignment="1">
      <alignment vertical="center" shrinkToFit="1"/>
    </xf>
    <xf numFmtId="0" fontId="9" fillId="33" borderId="14" xfId="0" applyFont="1" applyFill="1" applyBorder="1" applyAlignment="1">
      <alignment vertical="center" shrinkToFit="1"/>
    </xf>
    <xf numFmtId="0" fontId="9" fillId="0" borderId="0" xfId="0" applyFont="1" applyBorder="1" applyAlignment="1">
      <alignment vertical="center"/>
    </xf>
    <xf numFmtId="0" fontId="10" fillId="33" borderId="10" xfId="0" applyFont="1" applyFill="1" applyBorder="1" applyAlignment="1">
      <alignment vertical="center" shrinkToFit="1"/>
    </xf>
    <xf numFmtId="0" fontId="8" fillId="34" borderId="10" xfId="0" applyFont="1" applyFill="1" applyBorder="1" applyAlignment="1">
      <alignment/>
    </xf>
    <xf numFmtId="0" fontId="8" fillId="34" borderId="10" xfId="0" applyFont="1" applyFill="1" applyBorder="1" applyAlignment="1">
      <alignment horizontal="right"/>
    </xf>
    <xf numFmtId="0" fontId="4" fillId="33" borderId="10" xfId="0" applyFont="1" applyFill="1" applyBorder="1" applyAlignment="1">
      <alignment vertical="center" shrinkToFit="1"/>
    </xf>
    <xf numFmtId="0" fontId="9" fillId="0" borderId="10" xfId="0" applyFont="1" applyBorder="1" applyAlignment="1">
      <alignment vertical="center"/>
    </xf>
    <xf numFmtId="0" fontId="4" fillId="0" borderId="0" xfId="0" applyFont="1" applyAlignment="1">
      <alignment vertical="center"/>
    </xf>
    <xf numFmtId="0" fontId="9" fillId="33" borderId="10" xfId="0" applyFont="1" applyFill="1" applyBorder="1" applyAlignment="1">
      <alignment horizontal="center" vertical="center" shrinkToFit="1"/>
    </xf>
    <xf numFmtId="0" fontId="130" fillId="33" borderId="11" xfId="0" applyFont="1" applyFill="1" applyBorder="1" applyAlignment="1">
      <alignment vertical="top"/>
    </xf>
    <xf numFmtId="0" fontId="4" fillId="33" borderId="10" xfId="0" applyFont="1" applyFill="1" applyBorder="1" applyAlignment="1">
      <alignment vertical="center" wrapText="1"/>
    </xf>
    <xf numFmtId="0" fontId="25" fillId="33" borderId="10" xfId="0" applyFont="1" applyFill="1" applyBorder="1" applyAlignment="1">
      <alignment vertical="center"/>
    </xf>
    <xf numFmtId="0" fontId="36" fillId="33" borderId="10" xfId="0" applyFont="1" applyFill="1" applyBorder="1" applyAlignment="1">
      <alignment horizontal="center" vertical="center"/>
    </xf>
    <xf numFmtId="0" fontId="4" fillId="33" borderId="10" xfId="0" applyFont="1" applyFill="1" applyBorder="1" applyAlignment="1">
      <alignment vertical="center"/>
    </xf>
    <xf numFmtId="0" fontId="36" fillId="33" borderId="10" xfId="0" applyFont="1" applyFill="1" applyBorder="1" applyAlignment="1">
      <alignment horizontal="center" vertical="center" shrinkToFit="1"/>
    </xf>
    <xf numFmtId="0" fontId="4" fillId="33" borderId="14" xfId="0" applyFont="1" applyFill="1" applyBorder="1" applyAlignment="1">
      <alignment vertical="center" shrinkToFit="1"/>
    </xf>
    <xf numFmtId="0" fontId="25" fillId="33" borderId="0" xfId="0" applyFont="1" applyFill="1" applyBorder="1" applyAlignment="1">
      <alignment vertical="center"/>
    </xf>
    <xf numFmtId="0" fontId="36" fillId="34" borderId="0" xfId="0" applyFont="1" applyFill="1" applyBorder="1" applyAlignment="1">
      <alignment vertical="center"/>
    </xf>
    <xf numFmtId="0" fontId="130" fillId="33" borderId="10" xfId="0" applyFont="1" applyFill="1" applyBorder="1" applyAlignment="1">
      <alignment vertical="center"/>
    </xf>
    <xf numFmtId="0" fontId="24" fillId="33" borderId="0" xfId="0" applyFont="1" applyFill="1" applyBorder="1" applyAlignment="1">
      <alignment horizontal="center" vertical="center"/>
    </xf>
    <xf numFmtId="0" fontId="0" fillId="34" borderId="0" xfId="0" applyFont="1" applyFill="1" applyAlignment="1">
      <alignment vertical="center"/>
    </xf>
    <xf numFmtId="0" fontId="27" fillId="34" borderId="0" xfId="0" applyFont="1" applyFill="1" applyAlignment="1">
      <alignment horizontal="center" vertical="center"/>
    </xf>
    <xf numFmtId="0" fontId="4" fillId="34" borderId="0" xfId="0" applyFont="1" applyFill="1" applyBorder="1" applyAlignment="1">
      <alignment horizontal="right"/>
    </xf>
    <xf numFmtId="0" fontId="37" fillId="34" borderId="0" xfId="0" applyFont="1" applyFill="1" applyAlignment="1">
      <alignment vertical="center"/>
    </xf>
    <xf numFmtId="0" fontId="10" fillId="34" borderId="27" xfId="0" applyFont="1" applyFill="1" applyBorder="1" applyAlignment="1">
      <alignment vertical="center"/>
    </xf>
    <xf numFmtId="0" fontId="36" fillId="34" borderId="0" xfId="0" applyFont="1" applyFill="1" applyAlignment="1">
      <alignment vertical="center"/>
    </xf>
    <xf numFmtId="0" fontId="36" fillId="34" borderId="27" xfId="0" applyFont="1" applyFill="1" applyBorder="1" applyAlignment="1">
      <alignment vertical="center"/>
    </xf>
    <xf numFmtId="0" fontId="43" fillId="34" borderId="0" xfId="0" applyFont="1" applyFill="1" applyAlignment="1">
      <alignment vertical="center"/>
    </xf>
    <xf numFmtId="0" fontId="44" fillId="34" borderId="0" xfId="0" applyFont="1" applyFill="1" applyAlignment="1">
      <alignment vertical="center"/>
    </xf>
    <xf numFmtId="0" fontId="27" fillId="34" borderId="0" xfId="0" applyFont="1" applyFill="1" applyBorder="1" applyAlignment="1">
      <alignment vertical="center"/>
    </xf>
    <xf numFmtId="0" fontId="27" fillId="34" borderId="0" xfId="0" applyFont="1" applyFill="1" applyBorder="1" applyAlignment="1">
      <alignment horizontal="left" vertical="center"/>
    </xf>
    <xf numFmtId="0" fontId="130" fillId="34" borderId="0" xfId="0" applyFont="1" applyFill="1" applyBorder="1" applyAlignment="1">
      <alignment/>
    </xf>
    <xf numFmtId="0" fontId="10" fillId="34" borderId="0" xfId="0" applyFont="1" applyFill="1" applyBorder="1" applyAlignment="1">
      <alignment vertical="center" wrapText="1"/>
    </xf>
    <xf numFmtId="0" fontId="133" fillId="33" borderId="0" xfId="0" applyFont="1" applyFill="1" applyBorder="1" applyAlignment="1">
      <alignment vertical="center"/>
    </xf>
    <xf numFmtId="0" fontId="4" fillId="34" borderId="0" xfId="0" applyFont="1" applyFill="1" applyBorder="1" applyAlignment="1">
      <alignment wrapText="1"/>
    </xf>
    <xf numFmtId="0" fontId="4" fillId="34" borderId="0" xfId="0" applyFont="1" applyFill="1" applyBorder="1" applyAlignment="1">
      <alignment horizontal="right" vertical="center" wrapText="1"/>
    </xf>
    <xf numFmtId="0" fontId="130" fillId="34" borderId="27" xfId="0" applyFont="1" applyFill="1" applyBorder="1" applyAlignment="1">
      <alignment vertical="center"/>
    </xf>
    <xf numFmtId="0" fontId="131" fillId="34" borderId="27" xfId="0" applyFont="1" applyFill="1" applyBorder="1" applyAlignment="1">
      <alignment vertical="center"/>
    </xf>
    <xf numFmtId="0" fontId="131" fillId="34" borderId="0" xfId="0" applyFont="1" applyFill="1" applyBorder="1" applyAlignment="1">
      <alignment vertical="center"/>
    </xf>
    <xf numFmtId="0" fontId="130" fillId="34" borderId="0" xfId="0" applyFont="1" applyFill="1" applyBorder="1" applyAlignment="1">
      <alignment vertical="center"/>
    </xf>
    <xf numFmtId="0" fontId="4" fillId="34" borderId="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18" fillId="0" borderId="0" xfId="0" applyFont="1" applyAlignment="1">
      <alignment vertical="center"/>
    </xf>
    <xf numFmtId="0" fontId="10" fillId="34" borderId="0" xfId="0" applyFont="1" applyFill="1" applyAlignment="1">
      <alignment vertical="center"/>
    </xf>
    <xf numFmtId="0" fontId="8" fillId="34" borderId="0" xfId="0" applyFont="1" applyFill="1" applyAlignment="1">
      <alignment vertical="center"/>
    </xf>
    <xf numFmtId="0" fontId="10" fillId="33" borderId="0" xfId="0" applyFont="1" applyFill="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9" fillId="34" borderId="20" xfId="0" applyFont="1" applyFill="1" applyBorder="1" applyAlignment="1">
      <alignment vertical="center"/>
    </xf>
    <xf numFmtId="0" fontId="10" fillId="34" borderId="19" xfId="0" applyFont="1" applyFill="1" applyBorder="1" applyAlignment="1">
      <alignment vertical="center"/>
    </xf>
    <xf numFmtId="0" fontId="10" fillId="34" borderId="10" xfId="0" applyFont="1" applyFill="1" applyBorder="1" applyAlignment="1">
      <alignment vertical="center"/>
    </xf>
    <xf numFmtId="0" fontId="130" fillId="33" borderId="18" xfId="0" applyFont="1" applyFill="1" applyBorder="1" applyAlignment="1">
      <alignment horizontal="right" vertical="center"/>
    </xf>
    <xf numFmtId="0" fontId="10" fillId="0" borderId="0" xfId="0" applyFont="1" applyFill="1" applyBorder="1" applyAlignment="1">
      <alignment horizontal="center" vertical="center"/>
    </xf>
    <xf numFmtId="0" fontId="23" fillId="34" borderId="0" xfId="0" applyFont="1" applyFill="1" applyBorder="1" applyAlignment="1">
      <alignment horizontal="center" vertical="center"/>
    </xf>
    <xf numFmtId="0" fontId="9" fillId="34" borderId="28" xfId="0" applyFont="1" applyFill="1" applyBorder="1" applyAlignment="1">
      <alignment vertical="center"/>
    </xf>
    <xf numFmtId="0" fontId="9" fillId="34" borderId="29" xfId="0" applyFont="1" applyFill="1" applyBorder="1" applyAlignment="1">
      <alignment vertical="center"/>
    </xf>
    <xf numFmtId="0" fontId="27" fillId="33" borderId="0" xfId="0" applyFont="1" applyFill="1" applyBorder="1" applyAlignment="1">
      <alignment horizontal="center" vertical="center"/>
    </xf>
    <xf numFmtId="0" fontId="10" fillId="36" borderId="0" xfId="0" applyFont="1" applyFill="1" applyBorder="1" applyAlignment="1">
      <alignment vertical="center"/>
    </xf>
    <xf numFmtId="0" fontId="130" fillId="33" borderId="18" xfId="0" applyFont="1" applyFill="1" applyBorder="1" applyAlignment="1">
      <alignment vertical="center"/>
    </xf>
    <xf numFmtId="0" fontId="37" fillId="0" borderId="12" xfId="0"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4" fillId="33" borderId="10" xfId="0" applyFont="1" applyFill="1" applyBorder="1" applyAlignment="1">
      <alignment vertical="center"/>
    </xf>
    <xf numFmtId="0" fontId="0" fillId="34" borderId="0" xfId="0" applyFill="1" applyAlignment="1">
      <alignment vertical="center"/>
    </xf>
    <xf numFmtId="0" fontId="4" fillId="33" borderId="0" xfId="0" applyFont="1" applyFill="1" applyAlignment="1">
      <alignment horizontal="center"/>
    </xf>
    <xf numFmtId="0" fontId="14" fillId="33" borderId="0" xfId="0" applyFont="1" applyFill="1" applyBorder="1" applyAlignment="1">
      <alignment vertical="center"/>
    </xf>
    <xf numFmtId="0" fontId="14" fillId="33" borderId="27" xfId="0" applyFont="1" applyFill="1" applyBorder="1" applyAlignment="1">
      <alignment vertical="center"/>
    </xf>
    <xf numFmtId="0" fontId="134" fillId="33" borderId="0" xfId="0" applyFont="1" applyFill="1" applyBorder="1" applyAlignment="1">
      <alignment vertical="center"/>
    </xf>
    <xf numFmtId="0" fontId="4" fillId="33" borderId="27" xfId="0" applyFont="1" applyFill="1" applyBorder="1" applyAlignment="1">
      <alignment vertical="center"/>
    </xf>
    <xf numFmtId="0" fontId="4" fillId="33" borderId="0" xfId="0" applyFont="1" applyFill="1" applyAlignment="1">
      <alignment vertical="center" shrinkToFit="1"/>
    </xf>
    <xf numFmtId="0" fontId="51" fillId="0" borderId="0" xfId="0" applyFont="1" applyBorder="1" applyAlignment="1">
      <alignment vertical="center"/>
    </xf>
    <xf numFmtId="0" fontId="9" fillId="33" borderId="15" xfId="0" applyFont="1" applyFill="1" applyBorder="1" applyAlignment="1">
      <alignment horizontal="center" vertical="center"/>
    </xf>
    <xf numFmtId="0" fontId="17" fillId="33" borderId="11" xfId="0" applyFont="1" applyFill="1" applyBorder="1" applyAlignment="1">
      <alignment vertical="center"/>
    </xf>
    <xf numFmtId="0" fontId="23" fillId="33" borderId="10" xfId="0" applyFont="1" applyFill="1" applyBorder="1" applyAlignment="1">
      <alignment vertical="center"/>
    </xf>
    <xf numFmtId="0" fontId="17" fillId="33" borderId="0" xfId="0" applyFont="1" applyFill="1" applyBorder="1" applyAlignment="1">
      <alignment vertical="center"/>
    </xf>
    <xf numFmtId="0" fontId="52" fillId="0" borderId="0" xfId="0" applyFont="1" applyBorder="1" applyAlignment="1">
      <alignment vertical="center"/>
    </xf>
    <xf numFmtId="0" fontId="17" fillId="33" borderId="12" xfId="0" applyFont="1" applyFill="1" applyBorder="1" applyAlignment="1">
      <alignment vertical="center"/>
    </xf>
    <xf numFmtId="0" fontId="36" fillId="33" borderId="30" xfId="0" applyFont="1" applyFill="1" applyBorder="1" applyAlignment="1">
      <alignment horizontal="center" vertical="center"/>
    </xf>
    <xf numFmtId="0" fontId="36" fillId="33" borderId="27" xfId="0" applyFont="1" applyFill="1" applyBorder="1" applyAlignment="1">
      <alignment horizontal="center" vertical="center"/>
    </xf>
    <xf numFmtId="0" fontId="18" fillId="0" borderId="0" xfId="0" applyFont="1" applyBorder="1" applyAlignment="1">
      <alignment vertical="center"/>
    </xf>
    <xf numFmtId="0" fontId="36" fillId="33" borderId="22" xfId="0" applyFont="1" applyFill="1" applyBorder="1" applyAlignment="1">
      <alignment vertical="center" shrinkToFit="1"/>
    </xf>
    <xf numFmtId="0" fontId="36"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4" fillId="33" borderId="0" xfId="0" applyFont="1" applyFill="1" applyBorder="1" applyAlignment="1">
      <alignment horizontal="center" vertical="top" textRotation="255"/>
    </xf>
    <xf numFmtId="0" fontId="131" fillId="33" borderId="0"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27" xfId="0" applyFont="1" applyFill="1" applyBorder="1" applyAlignment="1">
      <alignment vertical="center" wrapText="1"/>
    </xf>
    <xf numFmtId="0" fontId="4" fillId="33" borderId="31" xfId="0" applyFont="1" applyFill="1" applyBorder="1" applyAlignment="1">
      <alignment horizontal="center" vertical="center"/>
    </xf>
    <xf numFmtId="0" fontId="130" fillId="33" borderId="10" xfId="0" applyFont="1" applyFill="1" applyBorder="1" applyAlignment="1">
      <alignment horizontal="left" vertical="center"/>
    </xf>
    <xf numFmtId="0" fontId="10" fillId="33" borderId="10" xfId="0" applyFont="1" applyFill="1" applyBorder="1" applyAlignment="1">
      <alignment horizontal="center" vertical="center" wrapText="1"/>
    </xf>
    <xf numFmtId="38" fontId="135" fillId="33" borderId="10" xfId="52" applyFont="1" applyFill="1" applyBorder="1" applyAlignment="1">
      <alignment horizontal="right" vertical="center"/>
    </xf>
    <xf numFmtId="38" fontId="135" fillId="33" borderId="0" xfId="52" applyFont="1" applyFill="1" applyBorder="1" applyAlignment="1">
      <alignment horizontal="right" vertical="center"/>
    </xf>
    <xf numFmtId="0" fontId="49" fillId="33" borderId="0" xfId="0" applyFont="1" applyFill="1" applyBorder="1" applyAlignment="1">
      <alignment vertical="center"/>
    </xf>
    <xf numFmtId="0" fontId="131" fillId="33" borderId="10" xfId="0" applyFont="1" applyFill="1" applyBorder="1" applyAlignment="1">
      <alignment horizontal="left" vertical="center"/>
    </xf>
    <xf numFmtId="38" fontId="135" fillId="33" borderId="10" xfId="52" applyFont="1" applyFill="1" applyBorder="1" applyAlignment="1">
      <alignment horizontal="center" vertical="center"/>
    </xf>
    <xf numFmtId="0" fontId="131" fillId="33" borderId="0" xfId="0" applyFont="1" applyFill="1" applyBorder="1" applyAlignment="1">
      <alignment vertical="center"/>
    </xf>
    <xf numFmtId="0" fontId="10" fillId="34" borderId="10" xfId="0" applyFont="1" applyFill="1" applyBorder="1" applyAlignment="1">
      <alignment vertical="center" wrapText="1"/>
    </xf>
    <xf numFmtId="0" fontId="37" fillId="33" borderId="0" xfId="0" applyFont="1" applyFill="1" applyAlignment="1">
      <alignment vertical="center"/>
    </xf>
    <xf numFmtId="0" fontId="37" fillId="33" borderId="0" xfId="0" applyFont="1" applyFill="1" applyBorder="1" applyAlignment="1">
      <alignment horizontal="left" vertical="center"/>
    </xf>
    <xf numFmtId="0" fontId="37" fillId="33" borderId="0" xfId="0" applyFont="1" applyFill="1" applyBorder="1" applyAlignment="1">
      <alignment horizontal="center" vertical="center"/>
    </xf>
    <xf numFmtId="0" fontId="37" fillId="33" borderId="0" xfId="0" applyFont="1" applyFill="1" applyBorder="1" applyAlignment="1">
      <alignment horizontal="center" vertical="center" shrinkToFit="1"/>
    </xf>
    <xf numFmtId="0" fontId="18" fillId="33" borderId="0" xfId="0" applyFont="1" applyFill="1" applyBorder="1" applyAlignment="1">
      <alignment horizontal="right" vertical="center"/>
    </xf>
    <xf numFmtId="0" fontId="54" fillId="33" borderId="0" xfId="65" applyFont="1" applyFill="1">
      <alignment vertical="center"/>
      <protection/>
    </xf>
    <xf numFmtId="0" fontId="128" fillId="33" borderId="0" xfId="65" applyFont="1" applyFill="1">
      <alignment vertical="center"/>
      <protection/>
    </xf>
    <xf numFmtId="0" fontId="128" fillId="0" borderId="0" xfId="65" applyFont="1">
      <alignment vertical="center"/>
      <protection/>
    </xf>
    <xf numFmtId="0" fontId="55" fillId="33" borderId="32" xfId="65" applyFont="1" applyFill="1" applyBorder="1">
      <alignment vertical="center"/>
      <protection/>
    </xf>
    <xf numFmtId="0" fontId="54" fillId="33" borderId="32" xfId="65" applyFont="1" applyFill="1" applyBorder="1">
      <alignment vertical="center"/>
      <protection/>
    </xf>
    <xf numFmtId="0" fontId="54" fillId="33" borderId="32" xfId="65" applyFont="1" applyFill="1" applyBorder="1" applyAlignment="1">
      <alignment vertical="center"/>
      <protection/>
    </xf>
    <xf numFmtId="0" fontId="54" fillId="33" borderId="32" xfId="65" applyFont="1" applyFill="1" applyBorder="1" applyAlignment="1">
      <alignment horizontal="right" vertical="center"/>
      <protection/>
    </xf>
    <xf numFmtId="0" fontId="128" fillId="33" borderId="0" xfId="65" applyFont="1" applyFill="1" applyBorder="1">
      <alignment vertical="center"/>
      <protection/>
    </xf>
    <xf numFmtId="0" fontId="54" fillId="33" borderId="0" xfId="65" applyFont="1" applyFill="1" applyBorder="1">
      <alignment vertical="center"/>
      <protection/>
    </xf>
    <xf numFmtId="0" fontId="37" fillId="34" borderId="33" xfId="0" applyFont="1" applyFill="1" applyBorder="1" applyAlignment="1">
      <alignment vertical="center" wrapText="1"/>
    </xf>
    <xf numFmtId="0" fontId="37" fillId="34" borderId="33" xfId="0" applyFont="1" applyFill="1" applyBorder="1" applyAlignment="1">
      <alignment horizontal="left" vertical="center" wrapText="1"/>
    </xf>
    <xf numFmtId="0" fontId="37" fillId="34" borderId="34" xfId="0" applyFont="1" applyFill="1" applyBorder="1" applyAlignment="1">
      <alignment horizontal="left" vertical="center" wrapText="1"/>
    </xf>
    <xf numFmtId="0" fontId="37" fillId="34" borderId="0" xfId="0" applyFont="1" applyFill="1" applyBorder="1" applyAlignment="1">
      <alignment horizontal="left" vertical="center" wrapText="1"/>
    </xf>
    <xf numFmtId="0" fontId="37" fillId="34" borderId="0" xfId="0" applyFont="1" applyFill="1" applyBorder="1" applyAlignment="1">
      <alignment horizontal="center" vertical="center" wrapText="1"/>
    </xf>
    <xf numFmtId="0" fontId="37" fillId="34" borderId="33" xfId="0" applyFont="1" applyFill="1" applyBorder="1" applyAlignment="1">
      <alignment horizontal="center" vertical="center" wrapText="1"/>
    </xf>
    <xf numFmtId="0" fontId="56" fillId="34" borderId="0" xfId="0" applyFont="1" applyFill="1" applyBorder="1" applyAlignment="1">
      <alignment horizontal="left" vertical="center"/>
    </xf>
    <xf numFmtId="0" fontId="54" fillId="33" borderId="0" xfId="65" applyFont="1" applyFill="1" applyAlignment="1">
      <alignment horizontal="center" vertical="center"/>
      <protection/>
    </xf>
    <xf numFmtId="0" fontId="54" fillId="0" borderId="0" xfId="65" applyFont="1">
      <alignment vertical="center"/>
      <protection/>
    </xf>
    <xf numFmtId="0" fontId="57" fillId="37" borderId="0" xfId="65" applyFont="1" applyFill="1" applyAlignment="1">
      <alignment horizontal="centerContinuous" vertical="center"/>
      <protection/>
    </xf>
    <xf numFmtId="0" fontId="54" fillId="33" borderId="0" xfId="65" applyFont="1" applyFill="1" applyAlignment="1">
      <alignment horizontal="centerContinuous" vertical="center"/>
      <protection/>
    </xf>
    <xf numFmtId="0" fontId="58" fillId="37" borderId="0" xfId="65" applyFont="1" applyFill="1" applyAlignment="1">
      <alignment horizontal="centerContinuous" vertical="center"/>
      <protection/>
    </xf>
    <xf numFmtId="0" fontId="57" fillId="37" borderId="0" xfId="65" applyFont="1" applyFill="1" applyBorder="1" applyAlignment="1">
      <alignment horizontal="center" vertical="center"/>
      <protection/>
    </xf>
    <xf numFmtId="0" fontId="54" fillId="33" borderId="0" xfId="65" applyFont="1" applyFill="1" applyBorder="1" applyAlignment="1">
      <alignment vertical="top" wrapText="1"/>
      <protection/>
    </xf>
    <xf numFmtId="0" fontId="54" fillId="33" borderId="0" xfId="65" applyFont="1" applyFill="1" applyBorder="1" applyAlignment="1">
      <alignment vertical="top"/>
      <protection/>
    </xf>
    <xf numFmtId="0" fontId="54" fillId="33" borderId="0" xfId="65" applyFont="1" applyFill="1" applyBorder="1" applyAlignment="1">
      <alignment horizontal="center" vertical="center"/>
      <protection/>
    </xf>
    <xf numFmtId="0" fontId="54" fillId="33" borderId="34" xfId="65" applyFont="1" applyFill="1" applyBorder="1">
      <alignment vertical="center"/>
      <protection/>
    </xf>
    <xf numFmtId="0" fontId="54" fillId="33" borderId="33" xfId="65" applyFont="1" applyFill="1" applyBorder="1">
      <alignment vertical="center"/>
      <protection/>
    </xf>
    <xf numFmtId="0" fontId="59" fillId="33" borderId="32" xfId="65" applyFont="1" applyFill="1" applyBorder="1" applyAlignment="1">
      <alignment horizontal="left" vertical="top" wrapText="1"/>
      <protection/>
    </xf>
    <xf numFmtId="0" fontId="54" fillId="33" borderId="32" xfId="65" applyFont="1" applyFill="1" applyBorder="1" applyAlignment="1">
      <alignment vertical="top" wrapText="1"/>
      <protection/>
    </xf>
    <xf numFmtId="0" fontId="54" fillId="33" borderId="32" xfId="65" applyFont="1" applyFill="1" applyBorder="1" applyAlignment="1">
      <alignment vertical="top"/>
      <protection/>
    </xf>
    <xf numFmtId="0" fontId="54" fillId="33" borderId="32" xfId="65" applyFont="1" applyFill="1" applyBorder="1" applyAlignment="1">
      <alignment horizontal="center" vertical="center"/>
      <protection/>
    </xf>
    <xf numFmtId="0" fontId="54" fillId="33" borderId="0" xfId="65" applyFont="1" applyFill="1" applyAlignment="1">
      <alignment vertical="top" wrapText="1"/>
      <protection/>
    </xf>
    <xf numFmtId="0" fontId="54" fillId="33" borderId="0" xfId="65" applyFont="1" applyFill="1" applyAlignment="1">
      <alignment vertical="top"/>
      <protection/>
    </xf>
    <xf numFmtId="38" fontId="54" fillId="33" borderId="0" xfId="50" applyFont="1" applyFill="1" applyBorder="1" applyAlignment="1">
      <alignment vertical="center"/>
    </xf>
    <xf numFmtId="0" fontId="60" fillId="33" borderId="0" xfId="65" applyFont="1" applyFill="1" applyBorder="1" applyAlignment="1">
      <alignment horizontal="center" vertical="center" wrapText="1"/>
      <protection/>
    </xf>
    <xf numFmtId="0" fontId="54" fillId="33" borderId="0" xfId="65" applyFont="1" applyFill="1" applyBorder="1" applyAlignment="1">
      <alignment horizontal="center" vertical="center" wrapText="1"/>
      <protection/>
    </xf>
    <xf numFmtId="0" fontId="54" fillId="33" borderId="0" xfId="65" applyFont="1" applyFill="1" applyBorder="1" applyAlignment="1">
      <alignment vertical="center"/>
      <protection/>
    </xf>
    <xf numFmtId="0" fontId="54" fillId="33" borderId="0" xfId="65" applyFont="1" applyFill="1" applyBorder="1" applyAlignment="1">
      <alignment horizontal="centerContinuous" vertical="center"/>
      <protection/>
    </xf>
    <xf numFmtId="0" fontId="54" fillId="33" borderId="33" xfId="65" applyFont="1" applyFill="1" applyBorder="1" applyAlignment="1">
      <alignment vertical="top"/>
      <protection/>
    </xf>
    <xf numFmtId="0" fontId="61" fillId="33" borderId="0" xfId="65" applyFont="1" applyFill="1" applyBorder="1" applyAlignment="1">
      <alignment horizontal="right" vertical="center"/>
      <protection/>
    </xf>
    <xf numFmtId="0" fontId="62" fillId="33" borderId="34" xfId="65" applyFont="1" applyFill="1" applyBorder="1">
      <alignment vertical="center"/>
      <protection/>
    </xf>
    <xf numFmtId="0" fontId="18" fillId="0" borderId="0" xfId="65" applyFont="1">
      <alignment vertical="center"/>
      <protection/>
    </xf>
    <xf numFmtId="0" fontId="63" fillId="0" borderId="0" xfId="65" applyFont="1">
      <alignment vertical="center"/>
      <protection/>
    </xf>
    <xf numFmtId="0" fontId="54" fillId="37" borderId="35" xfId="65" applyFont="1" applyFill="1" applyBorder="1" applyAlignment="1">
      <alignment horizontal="centerContinuous" vertical="center"/>
      <protection/>
    </xf>
    <xf numFmtId="0" fontId="54" fillId="37" borderId="32" xfId="65" applyFont="1" applyFill="1" applyBorder="1" applyAlignment="1">
      <alignment horizontal="centerContinuous" vertical="center"/>
      <protection/>
    </xf>
    <xf numFmtId="0" fontId="54" fillId="37" borderId="36" xfId="65" applyFont="1" applyFill="1" applyBorder="1" applyAlignment="1">
      <alignment horizontal="centerContinuous" vertical="center"/>
      <protection/>
    </xf>
    <xf numFmtId="0" fontId="18" fillId="0" borderId="0" xfId="65" applyFont="1" applyAlignment="1">
      <alignment horizontal="center" vertical="center"/>
      <protection/>
    </xf>
    <xf numFmtId="0" fontId="18" fillId="0" borderId="0" xfId="65" applyFont="1" applyFill="1" applyBorder="1" applyAlignment="1">
      <alignment horizontal="center" vertical="center"/>
      <protection/>
    </xf>
    <xf numFmtId="0" fontId="54" fillId="33" borderId="35" xfId="65" applyFont="1" applyFill="1" applyBorder="1" applyAlignment="1">
      <alignment horizontal="right" vertical="center"/>
      <protection/>
    </xf>
    <xf numFmtId="0" fontId="54" fillId="33" borderId="35" xfId="65" applyFont="1" applyFill="1" applyBorder="1" applyAlignment="1">
      <alignment vertical="center"/>
      <protection/>
    </xf>
    <xf numFmtId="0" fontId="54" fillId="33" borderId="36" xfId="65" applyFont="1" applyFill="1" applyBorder="1">
      <alignment vertical="center"/>
      <protection/>
    </xf>
    <xf numFmtId="38" fontId="18" fillId="0" borderId="0" xfId="50" applyFont="1" applyAlignment="1">
      <alignment vertical="center"/>
    </xf>
    <xf numFmtId="0" fontId="64" fillId="33" borderId="0" xfId="65" applyFont="1" applyFill="1" applyAlignment="1">
      <alignment horizontal="right" vertical="center"/>
      <protection/>
    </xf>
    <xf numFmtId="0" fontId="54" fillId="0" borderId="0" xfId="65" applyFont="1" applyAlignment="1">
      <alignment horizontal="center" vertical="center"/>
      <protection/>
    </xf>
    <xf numFmtId="0" fontId="63" fillId="33" borderId="0" xfId="65" applyFont="1" applyFill="1" applyBorder="1">
      <alignment vertical="center"/>
      <protection/>
    </xf>
    <xf numFmtId="0" fontId="54" fillId="37" borderId="0" xfId="65" applyFont="1" applyFill="1" applyAlignment="1">
      <alignment horizontal="centerContinuous" vertical="center"/>
      <protection/>
    </xf>
    <xf numFmtId="0" fontId="54" fillId="33" borderId="0" xfId="65" applyFont="1" applyFill="1" applyAlignment="1">
      <alignment vertical="center"/>
      <protection/>
    </xf>
    <xf numFmtId="0" fontId="61" fillId="33" borderId="0" xfId="65" applyFont="1" applyFill="1" applyAlignment="1">
      <alignment horizontal="right" vertical="center"/>
      <protection/>
    </xf>
    <xf numFmtId="38" fontId="62" fillId="33" borderId="0" xfId="50" applyFont="1" applyFill="1" applyBorder="1" applyAlignment="1">
      <alignment vertical="center"/>
    </xf>
    <xf numFmtId="0" fontId="62" fillId="33" borderId="0" xfId="65" applyFont="1" applyFill="1">
      <alignment vertical="center"/>
      <protection/>
    </xf>
    <xf numFmtId="0" fontId="54" fillId="0" borderId="33" xfId="65" applyFont="1" applyBorder="1">
      <alignment vertical="center"/>
      <protection/>
    </xf>
    <xf numFmtId="0" fontId="54" fillId="0" borderId="0" xfId="65" applyFont="1" applyBorder="1">
      <alignment vertical="center"/>
      <protection/>
    </xf>
    <xf numFmtId="0" fontId="54" fillId="0" borderId="0" xfId="65" applyFont="1" applyBorder="1" applyAlignment="1">
      <alignment horizontal="center" vertical="center"/>
      <protection/>
    </xf>
    <xf numFmtId="0" fontId="54" fillId="37" borderId="35" xfId="65" applyFont="1" applyFill="1" applyBorder="1" applyAlignment="1">
      <alignment horizontal="center" vertical="center"/>
      <protection/>
    </xf>
    <xf numFmtId="0" fontId="54" fillId="33" borderId="35" xfId="65" applyFont="1" applyFill="1" applyBorder="1">
      <alignment vertical="center"/>
      <protection/>
    </xf>
    <xf numFmtId="0" fontId="54" fillId="0" borderId="35" xfId="65" applyFont="1" applyBorder="1">
      <alignment vertical="center"/>
      <protection/>
    </xf>
    <xf numFmtId="0" fontId="60" fillId="33" borderId="35" xfId="65" applyFont="1" applyFill="1" applyBorder="1">
      <alignment vertical="center"/>
      <protection/>
    </xf>
    <xf numFmtId="0" fontId="60" fillId="0" borderId="32" xfId="65" applyFont="1" applyBorder="1">
      <alignment vertical="center"/>
      <protection/>
    </xf>
    <xf numFmtId="0" fontId="60" fillId="0" borderId="32" xfId="65" applyFont="1" applyBorder="1" applyAlignment="1">
      <alignment horizontal="center" vertical="center"/>
      <protection/>
    </xf>
    <xf numFmtId="0" fontId="60" fillId="0" borderId="36" xfId="65" applyFont="1" applyBorder="1">
      <alignment vertical="center"/>
      <protection/>
    </xf>
    <xf numFmtId="0" fontId="54" fillId="33" borderId="37" xfId="65" applyFont="1" applyFill="1" applyBorder="1">
      <alignment vertical="center"/>
      <protection/>
    </xf>
    <xf numFmtId="0" fontId="54" fillId="0" borderId="32" xfId="65" applyFont="1" applyBorder="1">
      <alignment vertical="center"/>
      <protection/>
    </xf>
    <xf numFmtId="0" fontId="54" fillId="0" borderId="32" xfId="65" applyFont="1" applyBorder="1" applyAlignment="1">
      <alignment horizontal="center" vertical="center"/>
      <protection/>
    </xf>
    <xf numFmtId="38" fontId="62" fillId="0" borderId="33" xfId="50" applyFont="1" applyFill="1" applyBorder="1" applyAlignment="1">
      <alignment vertical="center"/>
    </xf>
    <xf numFmtId="0" fontId="62" fillId="33" borderId="0" xfId="65" applyFont="1" applyFill="1" applyBorder="1">
      <alignment vertical="center"/>
      <protection/>
    </xf>
    <xf numFmtId="0" fontId="54" fillId="37" borderId="0" xfId="65" applyFont="1" applyFill="1">
      <alignment vertical="center"/>
      <protection/>
    </xf>
    <xf numFmtId="0" fontId="57" fillId="37" borderId="0" xfId="65" applyFont="1" applyFill="1" applyAlignment="1">
      <alignment horizontal="center" vertical="center"/>
      <protection/>
    </xf>
    <xf numFmtId="0" fontId="54" fillId="33" borderId="0" xfId="65" applyFont="1" applyFill="1" applyAlignment="1">
      <alignment horizontal="left" vertical="center"/>
      <protection/>
    </xf>
    <xf numFmtId="0" fontId="57" fillId="33" borderId="0" xfId="65" applyFont="1" applyFill="1" applyBorder="1" applyAlignment="1">
      <alignment horizontal="center" vertical="center"/>
      <protection/>
    </xf>
    <xf numFmtId="0" fontId="55" fillId="33" borderId="0" xfId="65" applyFont="1" applyFill="1" applyBorder="1" applyAlignment="1">
      <alignment horizontal="center" vertical="center"/>
      <protection/>
    </xf>
    <xf numFmtId="0" fontId="66" fillId="34" borderId="0" xfId="0" applyFont="1" applyFill="1" applyBorder="1" applyAlignment="1">
      <alignment vertical="center" wrapText="1"/>
    </xf>
    <xf numFmtId="0" fontId="63" fillId="34" borderId="38" xfId="0" applyFont="1" applyFill="1" applyBorder="1" applyAlignment="1">
      <alignment horizontal="center" vertical="center" wrapText="1"/>
    </xf>
    <xf numFmtId="0" fontId="57" fillId="33" borderId="0" xfId="65" applyFont="1" applyFill="1" applyAlignment="1">
      <alignment horizontal="left" vertical="center"/>
      <protection/>
    </xf>
    <xf numFmtId="0" fontId="57" fillId="33" borderId="0" xfId="65" applyFont="1" applyFill="1" applyAlignment="1">
      <alignment vertical="center"/>
      <protection/>
    </xf>
    <xf numFmtId="0" fontId="57" fillId="33" borderId="0" xfId="65" applyFont="1" applyFill="1" applyAlignment="1">
      <alignment horizontal="center" vertical="center"/>
      <protection/>
    </xf>
    <xf numFmtId="0" fontId="54" fillId="33" borderId="39" xfId="65" applyFont="1" applyFill="1" applyBorder="1" applyAlignment="1">
      <alignment horizontal="centerContinuous" vertical="center"/>
      <protection/>
    </xf>
    <xf numFmtId="0" fontId="54" fillId="33" borderId="40" xfId="65" applyFont="1" applyFill="1" applyBorder="1" applyAlignment="1">
      <alignment horizontal="centerContinuous" vertical="center" wrapText="1"/>
      <protection/>
    </xf>
    <xf numFmtId="0" fontId="54" fillId="33" borderId="41" xfId="65" applyFont="1" applyFill="1" applyBorder="1" applyAlignment="1">
      <alignment horizontal="centerContinuous" vertical="center" wrapText="1"/>
      <protection/>
    </xf>
    <xf numFmtId="0" fontId="54" fillId="33" borderId="42" xfId="65" applyFont="1" applyFill="1" applyBorder="1" applyAlignment="1">
      <alignment horizontal="centerContinuous" vertical="center" wrapText="1"/>
      <protection/>
    </xf>
    <xf numFmtId="0" fontId="54" fillId="33" borderId="42" xfId="65" applyFont="1" applyFill="1" applyBorder="1" applyAlignment="1">
      <alignment horizontal="centerContinuous" vertical="center"/>
      <protection/>
    </xf>
    <xf numFmtId="0" fontId="54" fillId="33" borderId="42" xfId="65" applyFont="1" applyFill="1" applyBorder="1" applyAlignment="1">
      <alignment vertical="center"/>
      <protection/>
    </xf>
    <xf numFmtId="0" fontId="54" fillId="33" borderId="40" xfId="65" applyFont="1" applyFill="1" applyBorder="1" applyAlignment="1">
      <alignment horizontal="centerContinuous" vertical="center"/>
      <protection/>
    </xf>
    <xf numFmtId="0" fontId="54" fillId="33" borderId="35" xfId="65" applyFont="1" applyFill="1" applyBorder="1" applyAlignment="1">
      <alignment horizontal="center" vertical="center" wrapText="1"/>
      <protection/>
    </xf>
    <xf numFmtId="0" fontId="54" fillId="33" borderId="32" xfId="65" applyFont="1" applyFill="1" applyBorder="1" applyAlignment="1">
      <alignment horizontal="center" vertical="center" wrapText="1"/>
      <protection/>
    </xf>
    <xf numFmtId="0" fontId="54" fillId="33" borderId="36" xfId="65" applyFont="1" applyFill="1" applyBorder="1" applyAlignment="1">
      <alignment horizontal="center" vertical="center" wrapText="1"/>
      <protection/>
    </xf>
    <xf numFmtId="0" fontId="54" fillId="33" borderId="32" xfId="65" applyFont="1" applyFill="1" applyBorder="1" applyAlignment="1">
      <alignment vertical="center" wrapText="1"/>
      <protection/>
    </xf>
    <xf numFmtId="0" fontId="54" fillId="33" borderId="37" xfId="65" applyFont="1" applyFill="1" applyBorder="1" applyAlignment="1">
      <alignment horizontal="center" vertical="center" wrapText="1"/>
      <protection/>
    </xf>
    <xf numFmtId="0" fontId="54" fillId="33" borderId="43" xfId="65" applyFont="1" applyFill="1" applyBorder="1" applyAlignment="1">
      <alignment horizontal="center" vertical="center" wrapText="1"/>
      <protection/>
    </xf>
    <xf numFmtId="0" fontId="54" fillId="33" borderId="43" xfId="65" applyFont="1" applyFill="1" applyBorder="1" applyAlignment="1">
      <alignment horizontal="right" vertical="center" wrapText="1"/>
      <protection/>
    </xf>
    <xf numFmtId="0" fontId="54" fillId="0" borderId="0" xfId="65" applyFont="1" applyAlignment="1">
      <alignment vertical="center"/>
      <protection/>
    </xf>
    <xf numFmtId="0" fontId="54" fillId="33" borderId="44" xfId="65" applyFont="1" applyFill="1" applyBorder="1" applyAlignment="1">
      <alignment horizontal="center" vertical="center" wrapText="1"/>
      <protection/>
    </xf>
    <xf numFmtId="0" fontId="54" fillId="33" borderId="45" xfId="65" applyFont="1" applyFill="1" applyBorder="1" applyAlignment="1">
      <alignment horizontal="center" vertical="center" wrapText="1"/>
      <protection/>
    </xf>
    <xf numFmtId="0" fontId="54" fillId="33" borderId="46" xfId="65" applyFont="1" applyFill="1" applyBorder="1" applyAlignment="1">
      <alignment horizontal="center" vertical="center" wrapText="1"/>
      <protection/>
    </xf>
    <xf numFmtId="0" fontId="54" fillId="33" borderId="45" xfId="65" applyFont="1" applyFill="1" applyBorder="1" applyAlignment="1">
      <alignment vertical="center" wrapText="1"/>
      <protection/>
    </xf>
    <xf numFmtId="0" fontId="54" fillId="33" borderId="46" xfId="65" applyFont="1" applyFill="1" applyBorder="1" applyAlignment="1">
      <alignment horizontal="right" vertical="center" wrapText="1"/>
      <protection/>
    </xf>
    <xf numFmtId="0" fontId="54" fillId="33" borderId="47" xfId="65" applyFont="1" applyFill="1" applyBorder="1" applyAlignment="1">
      <alignment horizontal="center" vertical="center" wrapText="1"/>
      <protection/>
    </xf>
    <xf numFmtId="0" fontId="54" fillId="33" borderId="36" xfId="65" applyFont="1" applyFill="1" applyBorder="1" applyAlignment="1">
      <alignment horizontal="left" vertical="center" wrapText="1"/>
      <protection/>
    </xf>
    <xf numFmtId="0" fontId="54" fillId="33" borderId="36" xfId="65" applyFont="1" applyFill="1" applyBorder="1" applyAlignment="1">
      <alignment horizontal="right" vertical="center" wrapText="1"/>
      <protection/>
    </xf>
    <xf numFmtId="0" fontId="54" fillId="33" borderId="48" xfId="65" applyFont="1" applyFill="1" applyBorder="1" applyAlignment="1">
      <alignment horizontal="center" vertical="center" wrapText="1"/>
      <protection/>
    </xf>
    <xf numFmtId="0" fontId="54" fillId="33" borderId="43" xfId="65" applyFont="1" applyFill="1" applyBorder="1" applyAlignment="1">
      <alignment horizontal="left" vertical="center" wrapText="1"/>
      <protection/>
    </xf>
    <xf numFmtId="0" fontId="54" fillId="33" borderId="43" xfId="65" applyFont="1" applyFill="1" applyBorder="1" applyAlignment="1">
      <alignment horizontal="left" vertical="top" wrapText="1"/>
      <protection/>
    </xf>
    <xf numFmtId="0" fontId="54" fillId="33" borderId="0" xfId="65" applyFont="1" applyFill="1" applyBorder="1" applyAlignment="1">
      <alignment horizontal="left" vertical="center" wrapText="1"/>
      <protection/>
    </xf>
    <xf numFmtId="0" fontId="54" fillId="33" borderId="37" xfId="65" applyFont="1" applyFill="1" applyBorder="1" applyAlignment="1">
      <alignment horizontal="left" vertical="center" wrapText="1"/>
      <protection/>
    </xf>
    <xf numFmtId="0" fontId="54" fillId="33" borderId="0" xfId="65" applyFont="1" applyFill="1" applyBorder="1" applyAlignment="1">
      <alignment vertical="center" wrapText="1"/>
      <protection/>
    </xf>
    <xf numFmtId="0" fontId="54" fillId="33" borderId="48" xfId="65" applyFont="1" applyFill="1" applyBorder="1" applyAlignment="1">
      <alignment vertical="center" wrapText="1"/>
      <protection/>
    </xf>
    <xf numFmtId="0" fontId="54" fillId="33" borderId="43" xfId="65" applyFont="1" applyFill="1" applyBorder="1" applyAlignment="1">
      <alignment vertical="center" wrapText="1"/>
      <protection/>
    </xf>
    <xf numFmtId="0" fontId="54" fillId="33" borderId="37" xfId="65" applyFont="1" applyFill="1" applyBorder="1" applyAlignment="1">
      <alignment vertical="center" wrapText="1"/>
      <protection/>
    </xf>
    <xf numFmtId="0" fontId="54" fillId="33" borderId="49" xfId="65" applyFont="1" applyFill="1" applyBorder="1" applyAlignment="1">
      <alignment vertical="center" wrapText="1"/>
      <protection/>
    </xf>
    <xf numFmtId="0" fontId="54" fillId="33" borderId="44" xfId="65" applyFont="1" applyFill="1" applyBorder="1" applyAlignment="1">
      <alignment vertical="top"/>
      <protection/>
    </xf>
    <xf numFmtId="0" fontId="54" fillId="33" borderId="46" xfId="65" applyFont="1" applyFill="1" applyBorder="1" applyAlignment="1">
      <alignment horizontal="left" vertical="top" wrapText="1"/>
      <protection/>
    </xf>
    <xf numFmtId="0" fontId="60" fillId="33" borderId="45" xfId="65" applyFont="1" applyFill="1" applyBorder="1" applyAlignment="1">
      <alignment horizontal="left" vertical="top" wrapText="1"/>
      <protection/>
    </xf>
    <xf numFmtId="0" fontId="54" fillId="33" borderId="46" xfId="65" applyFont="1" applyFill="1" applyBorder="1" applyAlignment="1">
      <alignment vertical="center" wrapText="1"/>
      <protection/>
    </xf>
    <xf numFmtId="0" fontId="54" fillId="33" borderId="44" xfId="65" applyFont="1" applyFill="1" applyBorder="1" applyAlignment="1">
      <alignment vertical="center" wrapText="1"/>
      <protection/>
    </xf>
    <xf numFmtId="0" fontId="54" fillId="33" borderId="47" xfId="65" applyFont="1" applyFill="1" applyBorder="1" applyAlignment="1">
      <alignment vertical="center" wrapText="1"/>
      <protection/>
    </xf>
    <xf numFmtId="0" fontId="54" fillId="33" borderId="35" xfId="65" applyFont="1" applyFill="1" applyBorder="1" applyAlignment="1">
      <alignment vertical="top"/>
      <protection/>
    </xf>
    <xf numFmtId="0" fontId="54" fillId="33" borderId="36" xfId="65" applyFont="1" applyFill="1" applyBorder="1" applyAlignment="1">
      <alignment horizontal="left" vertical="top" wrapText="1"/>
      <protection/>
    </xf>
    <xf numFmtId="0" fontId="60" fillId="33" borderId="32" xfId="65" applyFont="1" applyFill="1" applyBorder="1" applyAlignment="1">
      <alignment horizontal="left" vertical="top" wrapText="1"/>
      <protection/>
    </xf>
    <xf numFmtId="0" fontId="54" fillId="33" borderId="36" xfId="65" applyFont="1" applyFill="1" applyBorder="1" applyAlignment="1">
      <alignment vertical="center" wrapText="1"/>
      <protection/>
    </xf>
    <xf numFmtId="0" fontId="54" fillId="33" borderId="35" xfId="65" applyFont="1" applyFill="1" applyBorder="1" applyAlignment="1">
      <alignment vertical="center" wrapText="1"/>
      <protection/>
    </xf>
    <xf numFmtId="0" fontId="54" fillId="33" borderId="37" xfId="65" applyFont="1" applyFill="1" applyBorder="1" applyAlignment="1">
      <alignment vertical="center"/>
      <protection/>
    </xf>
    <xf numFmtId="0" fontId="54" fillId="33" borderId="49" xfId="65" applyFont="1" applyFill="1" applyBorder="1" applyAlignment="1">
      <alignment horizontal="center" vertical="center" wrapText="1"/>
      <protection/>
    </xf>
    <xf numFmtId="0" fontId="54" fillId="33" borderId="44" xfId="65" applyFont="1" applyFill="1" applyBorder="1" applyAlignment="1">
      <alignment vertical="center"/>
      <protection/>
    </xf>
    <xf numFmtId="0" fontId="54" fillId="33" borderId="46" xfId="65" applyFont="1" applyFill="1" applyBorder="1" applyAlignment="1">
      <alignment horizontal="left" vertical="center" wrapText="1"/>
      <protection/>
    </xf>
    <xf numFmtId="0" fontId="54" fillId="33" borderId="47" xfId="65" applyFont="1" applyFill="1" applyBorder="1" applyAlignment="1">
      <alignment vertical="center"/>
      <protection/>
    </xf>
    <xf numFmtId="0" fontId="54" fillId="33" borderId="36" xfId="65" applyFont="1" applyFill="1" applyBorder="1" applyAlignment="1">
      <alignment vertical="center"/>
      <protection/>
    </xf>
    <xf numFmtId="0" fontId="54" fillId="33" borderId="37" xfId="65" applyFont="1" applyFill="1" applyBorder="1" applyAlignment="1">
      <alignment vertical="top"/>
      <protection/>
    </xf>
    <xf numFmtId="38" fontId="54" fillId="33" borderId="0" xfId="50" applyFont="1" applyFill="1" applyBorder="1" applyAlignment="1">
      <alignment vertical="center" wrapText="1"/>
    </xf>
    <xf numFmtId="0" fontId="54" fillId="33" borderId="49" xfId="65" applyFont="1" applyFill="1" applyBorder="1" applyAlignment="1">
      <alignment vertical="center"/>
      <protection/>
    </xf>
    <xf numFmtId="0" fontId="54" fillId="33" borderId="46" xfId="65" applyFont="1" applyFill="1" applyBorder="1" applyAlignment="1">
      <alignment vertical="center"/>
      <protection/>
    </xf>
    <xf numFmtId="0" fontId="54" fillId="33" borderId="45" xfId="65" applyFont="1" applyFill="1" applyBorder="1" applyAlignment="1">
      <alignment vertical="center"/>
      <protection/>
    </xf>
    <xf numFmtId="38" fontId="57" fillId="33" borderId="0" xfId="50" applyFont="1" applyFill="1" applyAlignment="1">
      <alignment horizontal="right" vertical="center"/>
    </xf>
    <xf numFmtId="0" fontId="10" fillId="33" borderId="0" xfId="0" applyFont="1" applyFill="1" applyAlignment="1">
      <alignment horizontal="left" vertical="center"/>
    </xf>
    <xf numFmtId="0" fontId="67" fillId="33" borderId="0" xfId="0" applyFont="1" applyFill="1" applyBorder="1" applyAlignment="1">
      <alignment vertical="center"/>
    </xf>
    <xf numFmtId="0" fontId="67" fillId="33" borderId="0" xfId="0" applyFont="1" applyFill="1" applyAlignment="1">
      <alignment horizontal="center" vertical="center"/>
    </xf>
    <xf numFmtId="0" fontId="7"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68" fillId="33" borderId="0" xfId="0" applyFont="1" applyFill="1" applyBorder="1" applyAlignment="1">
      <alignment vertical="center"/>
    </xf>
    <xf numFmtId="0" fontId="36" fillId="0" borderId="0" xfId="0" applyFont="1" applyAlignment="1">
      <alignment vertical="center"/>
    </xf>
    <xf numFmtId="0" fontId="6" fillId="33" borderId="10" xfId="0" applyFont="1" applyFill="1" applyBorder="1" applyAlignment="1">
      <alignment vertical="top"/>
    </xf>
    <xf numFmtId="0" fontId="6" fillId="33" borderId="0" xfId="0" applyFont="1" applyFill="1" applyAlignment="1">
      <alignment vertical="top"/>
    </xf>
    <xf numFmtId="0" fontId="6" fillId="33" borderId="0" xfId="0" applyFont="1" applyFill="1" applyAlignment="1">
      <alignment/>
    </xf>
    <xf numFmtId="0" fontId="6" fillId="33" borderId="0" xfId="0" applyFont="1" applyFill="1" applyAlignment="1">
      <alignment horizontal="right" vertical="top"/>
    </xf>
    <xf numFmtId="0" fontId="10" fillId="33" borderId="12" xfId="0" applyFont="1" applyFill="1" applyBorder="1" applyAlignment="1">
      <alignment vertical="center"/>
    </xf>
    <xf numFmtId="0" fontId="6" fillId="33" borderId="10" xfId="0" applyFont="1" applyFill="1" applyBorder="1" applyAlignment="1">
      <alignment vertical="center"/>
    </xf>
    <xf numFmtId="0" fontId="8" fillId="33" borderId="10" xfId="0" applyFont="1" applyFill="1" applyBorder="1" applyAlignment="1">
      <alignment vertical="center"/>
    </xf>
    <xf numFmtId="0" fontId="8" fillId="35" borderId="0" xfId="0" applyFont="1" applyFill="1" applyAlignment="1">
      <alignment/>
    </xf>
    <xf numFmtId="0" fontId="69" fillId="33" borderId="0" xfId="0" applyFont="1" applyFill="1" applyAlignment="1">
      <alignment vertical="center"/>
    </xf>
    <xf numFmtId="0" fontId="10" fillId="35" borderId="10" xfId="0" applyFont="1" applyFill="1" applyBorder="1" applyAlignment="1">
      <alignment vertical="center"/>
    </xf>
    <xf numFmtId="0" fontId="8" fillId="35" borderId="10" xfId="0" applyFont="1" applyFill="1" applyBorder="1" applyAlignment="1">
      <alignment vertical="top"/>
    </xf>
    <xf numFmtId="0" fontId="25" fillId="34" borderId="0" xfId="0" applyFont="1" applyFill="1" applyAlignment="1">
      <alignment horizontal="center" vertical="center"/>
    </xf>
    <xf numFmtId="0" fontId="70" fillId="0" borderId="0" xfId="0" applyFont="1" applyAlignment="1">
      <alignment vertical="center"/>
    </xf>
    <xf numFmtId="0" fontId="27" fillId="33" borderId="0" xfId="0" applyFont="1" applyFill="1" applyAlignment="1">
      <alignment vertical="center"/>
    </xf>
    <xf numFmtId="0" fontId="10" fillId="33" borderId="0" xfId="0" applyFont="1" applyFill="1" applyAlignment="1">
      <alignment horizontal="left" vertical="top" wrapText="1"/>
    </xf>
    <xf numFmtId="0" fontId="36" fillId="33" borderId="0" xfId="0" applyFont="1" applyFill="1" applyAlignment="1">
      <alignment vertical="center"/>
    </xf>
    <xf numFmtId="0" fontId="10" fillId="33" borderId="0" xfId="0" applyFont="1" applyFill="1" applyAlignment="1">
      <alignment vertical="top" wrapText="1"/>
    </xf>
    <xf numFmtId="0" fontId="4" fillId="33" borderId="0" xfId="0" applyFont="1" applyFill="1" applyAlignment="1">
      <alignment horizontal="right"/>
    </xf>
    <xf numFmtId="0" fontId="14" fillId="33" borderId="0" xfId="0" applyFont="1" applyFill="1" applyBorder="1" applyAlignment="1">
      <alignment vertical="top" wrapText="1"/>
    </xf>
    <xf numFmtId="0" fontId="44" fillId="0" borderId="0" xfId="0" applyFont="1" applyAlignment="1">
      <alignment vertical="center"/>
    </xf>
    <xf numFmtId="0" fontId="14" fillId="33" borderId="0" xfId="0" applyFont="1" applyFill="1" applyBorder="1" applyAlignment="1">
      <alignment vertical="top"/>
    </xf>
    <xf numFmtId="0" fontId="4" fillId="33" borderId="27" xfId="0" applyFont="1" applyFill="1" applyBorder="1" applyAlignment="1">
      <alignment/>
    </xf>
    <xf numFmtId="0" fontId="4" fillId="33" borderId="27" xfId="0" applyFont="1" applyFill="1" applyBorder="1" applyAlignment="1">
      <alignment wrapText="1"/>
    </xf>
    <xf numFmtId="0" fontId="44" fillId="0" borderId="27" xfId="0" applyFont="1" applyBorder="1" applyAlignment="1">
      <alignment vertical="center"/>
    </xf>
    <xf numFmtId="0" fontId="4" fillId="33" borderId="27" xfId="0" applyFont="1" applyFill="1" applyBorder="1" applyAlignment="1">
      <alignment vertical="top" wrapText="1"/>
    </xf>
    <xf numFmtId="0" fontId="4" fillId="33" borderId="0" xfId="0" applyFont="1" applyFill="1" applyAlignment="1">
      <alignment vertical="top" wrapText="1"/>
    </xf>
    <xf numFmtId="0" fontId="130" fillId="33" borderId="0" xfId="0" applyFont="1" applyFill="1" applyAlignment="1">
      <alignment vertical="center"/>
    </xf>
    <xf numFmtId="0" fontId="10" fillId="33" borderId="0" xfId="0" applyFont="1" applyFill="1" applyBorder="1" applyAlignment="1">
      <alignment vertical="top" wrapText="1"/>
    </xf>
    <xf numFmtId="0" fontId="10" fillId="33" borderId="0" xfId="0" applyFont="1" applyFill="1" applyAlignment="1">
      <alignment horizontal="left" vertical="top"/>
    </xf>
    <xf numFmtId="0" fontId="10" fillId="33" borderId="0" xfId="0" applyFont="1" applyFill="1" applyBorder="1" applyAlignment="1">
      <alignment vertical="top"/>
    </xf>
    <xf numFmtId="0" fontId="4" fillId="34" borderId="0" xfId="0" applyFont="1" applyFill="1" applyBorder="1" applyAlignment="1">
      <alignment horizontal="center" wrapText="1"/>
    </xf>
    <xf numFmtId="0" fontId="10" fillId="33" borderId="0" xfId="0" applyFont="1" applyFill="1" applyAlignment="1">
      <alignment horizontal="center" vertical="top"/>
    </xf>
    <xf numFmtId="0" fontId="10" fillId="33" borderId="27" xfId="0" applyFont="1" applyFill="1" applyBorder="1" applyAlignment="1">
      <alignment vertical="top"/>
    </xf>
    <xf numFmtId="0" fontId="27" fillId="34" borderId="0" xfId="0" applyFont="1" applyFill="1" applyBorder="1" applyAlignment="1">
      <alignment vertical="center"/>
    </xf>
    <xf numFmtId="0" fontId="4" fillId="38" borderId="0" xfId="0" applyFont="1" applyFill="1" applyAlignment="1">
      <alignment/>
    </xf>
    <xf numFmtId="0" fontId="71" fillId="34" borderId="0" xfId="0" applyFont="1" applyFill="1" applyAlignment="1">
      <alignment vertical="center"/>
    </xf>
    <xf numFmtId="0" fontId="72" fillId="34" borderId="0" xfId="0" applyFont="1" applyFill="1" applyAlignment="1">
      <alignment vertical="center"/>
    </xf>
    <xf numFmtId="0" fontId="49" fillId="34" borderId="0" xfId="0" applyFont="1" applyFill="1" applyAlignment="1">
      <alignment vertical="center" shrinkToFit="1"/>
    </xf>
    <xf numFmtId="0" fontId="37" fillId="35" borderId="0" xfId="0" applyFont="1" applyFill="1" applyAlignment="1">
      <alignment/>
    </xf>
    <xf numFmtId="0" fontId="0" fillId="33" borderId="0" xfId="0" applyFont="1" applyFill="1" applyAlignment="1">
      <alignment vertical="center"/>
    </xf>
    <xf numFmtId="0" fontId="73" fillId="33" borderId="0" xfId="0" applyFont="1" applyFill="1" applyAlignment="1">
      <alignment vertical="center"/>
    </xf>
    <xf numFmtId="0" fontId="74" fillId="33" borderId="0" xfId="0" applyFont="1" applyFill="1" applyAlignment="1">
      <alignment vertical="center" shrinkToFit="1"/>
    </xf>
    <xf numFmtId="0" fontId="20" fillId="33" borderId="0" xfId="0" applyFont="1" applyFill="1" applyAlignment="1">
      <alignment horizontal="right" vertical="center"/>
    </xf>
    <xf numFmtId="0" fontId="71" fillId="0" borderId="0" xfId="0" applyFont="1" applyAlignment="1">
      <alignment vertical="center"/>
    </xf>
    <xf numFmtId="0" fontId="7" fillId="34" borderId="0" xfId="0" applyFont="1" applyFill="1" applyAlignment="1">
      <alignment horizontal="center" vertical="center"/>
    </xf>
    <xf numFmtId="0" fontId="9" fillId="34" borderId="10" xfId="0" applyFont="1" applyFill="1" applyBorder="1" applyAlignment="1">
      <alignment vertical="top" wrapText="1"/>
    </xf>
    <xf numFmtId="0" fontId="9" fillId="34" borderId="14" xfId="0" applyFont="1" applyFill="1" applyBorder="1" applyAlignment="1">
      <alignment vertical="top"/>
    </xf>
    <xf numFmtId="0" fontId="9" fillId="34" borderId="24" xfId="0" applyFont="1" applyFill="1" applyBorder="1" applyAlignment="1">
      <alignment vertical="top"/>
    </xf>
    <xf numFmtId="0" fontId="9" fillId="34" borderId="25" xfId="0" applyFont="1" applyFill="1" applyBorder="1" applyAlignment="1">
      <alignment vertical="top"/>
    </xf>
    <xf numFmtId="0" fontId="8" fillId="34" borderId="12" xfId="0" applyFont="1" applyFill="1" applyBorder="1" applyAlignment="1">
      <alignment vertical="top" wrapText="1"/>
    </xf>
    <xf numFmtId="0" fontId="8" fillId="34" borderId="0" xfId="0" applyFont="1" applyFill="1" applyBorder="1" applyAlignment="1">
      <alignment vertical="top" wrapText="1"/>
    </xf>
    <xf numFmtId="0" fontId="8" fillId="34" borderId="12" xfId="0" applyFont="1" applyFill="1" applyBorder="1" applyAlignment="1">
      <alignment vertical="top"/>
    </xf>
    <xf numFmtId="0" fontId="136" fillId="33" borderId="0" xfId="0" applyFont="1" applyFill="1" applyAlignment="1">
      <alignment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vertical="center" wrapText="1"/>
    </xf>
    <xf numFmtId="0" fontId="9" fillId="34" borderId="0" xfId="0" applyFont="1" applyFill="1" applyAlignment="1">
      <alignment/>
    </xf>
    <xf numFmtId="0" fontId="9" fillId="34" borderId="0" xfId="0" applyFont="1" applyFill="1" applyAlignment="1">
      <alignment wrapText="1"/>
    </xf>
    <xf numFmtId="0" fontId="9" fillId="34" borderId="0" xfId="0" applyFont="1" applyFill="1" applyAlignment="1">
      <alignment vertical="center"/>
    </xf>
    <xf numFmtId="0" fontId="9" fillId="33" borderId="50" xfId="0" applyFont="1" applyFill="1" applyBorder="1" applyAlignment="1">
      <alignment horizontal="center" vertical="center"/>
    </xf>
    <xf numFmtId="0" fontId="9" fillId="34" borderId="10" xfId="0" applyFont="1" applyFill="1" applyBorder="1" applyAlignment="1">
      <alignment vertical="center"/>
    </xf>
    <xf numFmtId="0" fontId="23" fillId="33" borderId="14" xfId="0" applyFont="1" applyFill="1" applyBorder="1" applyAlignment="1">
      <alignment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9" fillId="34" borderId="10" xfId="0" applyFont="1" applyFill="1" applyBorder="1" applyAlignment="1">
      <alignment vertical="center" wrapText="1"/>
    </xf>
    <xf numFmtId="0" fontId="9" fillId="34" borderId="0" xfId="0" applyFont="1" applyFill="1" applyBorder="1" applyAlignment="1">
      <alignment vertical="center" wrapText="1"/>
    </xf>
    <xf numFmtId="0" fontId="4" fillId="34" borderId="13" xfId="0" applyFont="1" applyFill="1" applyBorder="1" applyAlignment="1">
      <alignment horizontal="center" vertical="center"/>
    </xf>
    <xf numFmtId="0" fontId="9" fillId="34" borderId="0" xfId="0" applyFont="1" applyFill="1" applyBorder="1" applyAlignment="1">
      <alignment vertical="top" wrapText="1"/>
    </xf>
    <xf numFmtId="0" fontId="9" fillId="34" borderId="14" xfId="0" applyFont="1" applyFill="1" applyBorder="1" applyAlignment="1">
      <alignment vertical="center" wrapText="1"/>
    </xf>
    <xf numFmtId="0" fontId="9" fillId="33" borderId="0" xfId="0" applyFont="1" applyFill="1" applyBorder="1" applyAlignment="1">
      <alignment vertical="center" shrinkToFit="1"/>
    </xf>
    <xf numFmtId="0" fontId="9" fillId="34" borderId="24" xfId="0" applyFont="1" applyFill="1" applyBorder="1" applyAlignment="1">
      <alignment vertical="top" wrapText="1"/>
    </xf>
    <xf numFmtId="0" fontId="130" fillId="34" borderId="51" xfId="0" applyFont="1" applyFill="1" applyBorder="1" applyAlignment="1">
      <alignment vertical="top"/>
    </xf>
    <xf numFmtId="0" fontId="9" fillId="33" borderId="24" xfId="0" applyFont="1" applyFill="1" applyBorder="1" applyAlignment="1">
      <alignment horizontal="center" vertical="center"/>
    </xf>
    <xf numFmtId="0" fontId="4" fillId="34" borderId="10" xfId="0" applyFont="1" applyFill="1" applyBorder="1" applyAlignment="1">
      <alignment vertical="center" wrapText="1"/>
    </xf>
    <xf numFmtId="0" fontId="4" fillId="34" borderId="52" xfId="0" applyFont="1" applyFill="1" applyBorder="1" applyAlignment="1">
      <alignment horizontal="center" vertical="center"/>
    </xf>
    <xf numFmtId="0" fontId="9" fillId="33" borderId="53" xfId="0" applyFont="1" applyFill="1" applyBorder="1" applyAlignment="1">
      <alignment vertical="center"/>
    </xf>
    <xf numFmtId="0" fontId="9" fillId="33" borderId="50" xfId="0" applyFont="1" applyFill="1" applyBorder="1" applyAlignment="1">
      <alignment vertical="center"/>
    </xf>
    <xf numFmtId="0" fontId="9" fillId="33" borderId="31" xfId="0" applyFont="1" applyFill="1" applyBorder="1" applyAlignment="1">
      <alignment vertical="center"/>
    </xf>
    <xf numFmtId="0" fontId="9" fillId="33" borderId="54" xfId="0" applyFont="1" applyFill="1" applyBorder="1" applyAlignment="1">
      <alignment vertical="center"/>
    </xf>
    <xf numFmtId="0" fontId="9" fillId="33" borderId="0" xfId="0" applyFont="1" applyFill="1" applyBorder="1" applyAlignment="1">
      <alignment horizontal="left" vertical="center" wrapText="1"/>
    </xf>
    <xf numFmtId="0" fontId="5" fillId="33" borderId="22"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5" fillId="34" borderId="0" xfId="0" applyFont="1" applyFill="1" applyBorder="1" applyAlignment="1" applyProtection="1">
      <alignment horizontal="center" vertical="center"/>
      <protection/>
    </xf>
    <xf numFmtId="0" fontId="10" fillId="33"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12" fillId="39" borderId="22" xfId="0" applyNumberFormat="1" applyFont="1" applyFill="1" applyBorder="1" applyAlignment="1" applyProtection="1">
      <alignment horizontal="center"/>
      <protection/>
    </xf>
    <xf numFmtId="0" fontId="12" fillId="39" borderId="22" xfId="0" applyFont="1" applyFill="1" applyBorder="1" applyAlignment="1" applyProtection="1">
      <alignment horizontal="center"/>
      <protection/>
    </xf>
    <xf numFmtId="0" fontId="12" fillId="33" borderId="22"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10" fillId="33" borderId="55" xfId="0" applyFont="1" applyFill="1" applyBorder="1" applyAlignment="1" applyProtection="1">
      <alignment vertical="center"/>
      <protection/>
    </xf>
    <xf numFmtId="0" fontId="9" fillId="33" borderId="55" xfId="0" applyFont="1" applyFill="1" applyBorder="1" applyAlignment="1" applyProtection="1">
      <alignment vertical="center"/>
      <protection/>
    </xf>
    <xf numFmtId="0" fontId="9" fillId="33" borderId="55" xfId="0" applyFont="1" applyFill="1" applyBorder="1" applyAlignment="1" applyProtection="1">
      <alignment horizontal="right" vertical="center"/>
      <protection/>
    </xf>
    <xf numFmtId="0" fontId="10" fillId="33" borderId="27" xfId="0" applyFont="1" applyFill="1" applyBorder="1" applyAlignment="1" applyProtection="1">
      <alignment vertical="center"/>
      <protection/>
    </xf>
    <xf numFmtId="0" fontId="8" fillId="33" borderId="27" xfId="0" applyNumberFormat="1" applyFont="1" applyFill="1" applyBorder="1" applyAlignment="1" applyProtection="1">
      <alignment vertical="top"/>
      <protection/>
    </xf>
    <xf numFmtId="0" fontId="6" fillId="33" borderId="27" xfId="0" applyNumberFormat="1" applyFont="1" applyFill="1" applyBorder="1" applyAlignment="1" applyProtection="1">
      <alignment vertical="center"/>
      <protection/>
    </xf>
    <xf numFmtId="0" fontId="10" fillId="33" borderId="27" xfId="0" applyNumberFormat="1" applyFont="1" applyFill="1" applyBorder="1" applyAlignment="1" applyProtection="1">
      <alignment vertical="center"/>
      <protection/>
    </xf>
    <xf numFmtId="0" fontId="8" fillId="33" borderId="27" xfId="0" applyFont="1" applyFill="1" applyBorder="1" applyAlignment="1" applyProtection="1">
      <alignment vertical="top"/>
      <protection/>
    </xf>
    <xf numFmtId="0" fontId="8" fillId="34" borderId="0" xfId="0" applyFont="1" applyFill="1" applyBorder="1" applyAlignment="1" applyProtection="1">
      <alignment vertical="top"/>
      <protection/>
    </xf>
    <xf numFmtId="0" fontId="10" fillId="34" borderId="0" xfId="0" applyFont="1" applyFill="1" applyBorder="1" applyAlignment="1" applyProtection="1">
      <alignment vertical="center"/>
      <protection/>
    </xf>
    <xf numFmtId="0" fontId="10" fillId="33" borderId="0" xfId="0" applyNumberFormat="1" applyFont="1" applyFill="1" applyBorder="1" applyAlignment="1" applyProtection="1">
      <alignment vertical="center"/>
      <protection/>
    </xf>
    <xf numFmtId="0" fontId="10"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7" fillId="33" borderId="0" xfId="0" applyNumberFormat="1" applyFont="1" applyFill="1" applyBorder="1" applyAlignment="1" applyProtection="1">
      <alignment horizontal="center" vertical="center"/>
      <protection/>
    </xf>
    <xf numFmtId="0" fontId="12" fillId="33" borderId="27" xfId="0" applyFont="1" applyFill="1" applyBorder="1" applyAlignment="1" applyProtection="1">
      <alignment vertical="center"/>
      <protection/>
    </xf>
    <xf numFmtId="0" fontId="12" fillId="33" borderId="27"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NumberFormat="1" applyFont="1" applyFill="1" applyBorder="1" applyAlignment="1" applyProtection="1">
      <alignment vertical="center"/>
      <protection/>
    </xf>
    <xf numFmtId="0" fontId="9" fillId="33" borderId="0" xfId="0" applyFont="1" applyFill="1" applyBorder="1" applyAlignment="1" applyProtection="1">
      <alignment horizontal="right"/>
      <protection/>
    </xf>
    <xf numFmtId="0" fontId="9" fillId="33" borderId="0" xfId="0" applyFont="1" applyFill="1" applyBorder="1" applyAlignment="1" applyProtection="1">
      <alignment horizontal="right" vertical="center"/>
      <protection/>
    </xf>
    <xf numFmtId="0" fontId="9" fillId="33" borderId="56" xfId="0" applyFont="1" applyFill="1" applyBorder="1" applyAlignment="1" applyProtection="1">
      <alignment horizontal="center" vertical="center"/>
      <protection/>
    </xf>
    <xf numFmtId="0" fontId="137" fillId="40" borderId="57" xfId="0" applyFont="1" applyFill="1" applyBorder="1" applyAlignment="1" applyProtection="1">
      <alignment horizontal="center" vertical="center"/>
      <protection/>
    </xf>
    <xf numFmtId="0" fontId="9" fillId="39" borderId="58" xfId="0" applyFont="1" applyFill="1" applyBorder="1" applyAlignment="1" applyProtection="1">
      <alignment horizontal="center" vertical="center" shrinkToFit="1"/>
      <protection/>
    </xf>
    <xf numFmtId="0" fontId="9" fillId="39" borderId="58" xfId="0" applyFont="1" applyFill="1" applyBorder="1" applyAlignment="1" applyProtection="1">
      <alignment horizontal="left" vertical="center"/>
      <protection/>
    </xf>
    <xf numFmtId="0" fontId="9" fillId="39" borderId="59" xfId="0" applyFont="1" applyFill="1" applyBorder="1" applyAlignment="1" applyProtection="1">
      <alignment horizontal="left" vertical="center"/>
      <protection/>
    </xf>
    <xf numFmtId="0" fontId="9" fillId="39" borderId="59" xfId="0" applyFont="1" applyFill="1" applyBorder="1" applyAlignment="1" applyProtection="1">
      <alignment horizontal="center" vertical="center"/>
      <protection/>
    </xf>
    <xf numFmtId="0" fontId="9" fillId="39" borderId="60" xfId="0" applyFont="1" applyFill="1" applyBorder="1" applyAlignment="1" applyProtection="1">
      <alignment horizontal="center" vertical="center"/>
      <protection/>
    </xf>
    <xf numFmtId="0" fontId="9" fillId="39" borderId="0" xfId="0" applyFont="1" applyFill="1" applyBorder="1" applyAlignment="1" applyProtection="1">
      <alignment horizontal="left" vertical="center"/>
      <protection/>
    </xf>
    <xf numFmtId="0" fontId="9" fillId="39" borderId="61" xfId="0" applyFont="1" applyFill="1" applyBorder="1" applyAlignment="1" applyProtection="1">
      <alignment horizontal="left" vertical="center"/>
      <protection/>
    </xf>
    <xf numFmtId="0" fontId="9" fillId="39" borderId="22" xfId="0" applyFont="1" applyFill="1" applyBorder="1" applyAlignment="1" applyProtection="1">
      <alignment horizontal="left" vertical="center"/>
      <protection/>
    </xf>
    <xf numFmtId="0" fontId="9" fillId="39" borderId="62" xfId="0" applyFont="1" applyFill="1" applyBorder="1" applyAlignment="1" applyProtection="1">
      <alignment horizontal="left" vertical="center"/>
      <protection/>
    </xf>
    <xf numFmtId="0" fontId="9" fillId="39" borderId="63"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3" fillId="33" borderId="0" xfId="0" applyNumberFormat="1" applyFont="1" applyFill="1" applyBorder="1" applyAlignment="1" applyProtection="1">
      <alignment vertical="center"/>
      <protection/>
    </xf>
    <xf numFmtId="0" fontId="4" fillId="33" borderId="0" xfId="0" applyFont="1" applyFill="1" applyAlignment="1" applyProtection="1">
      <alignment/>
      <protection/>
    </xf>
    <xf numFmtId="0" fontId="10" fillId="33" borderId="0" xfId="0" applyFont="1" applyFill="1" applyAlignment="1" applyProtection="1">
      <alignment/>
      <protection/>
    </xf>
    <xf numFmtId="0" fontId="10" fillId="33" borderId="0" xfId="0" applyNumberFormat="1" applyFont="1" applyFill="1" applyAlignment="1" applyProtection="1">
      <alignment/>
      <protection/>
    </xf>
    <xf numFmtId="0" fontId="8" fillId="33" borderId="0" xfId="0" applyFont="1" applyFill="1" applyAlignment="1" applyProtection="1">
      <alignment horizontal="right"/>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0"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6" fillId="33" borderId="10"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130" fillId="33" borderId="10" xfId="0" applyFont="1" applyFill="1" applyBorder="1" applyAlignment="1" applyProtection="1">
      <alignment vertical="center"/>
      <protection/>
    </xf>
    <xf numFmtId="0" fontId="0" fillId="0" borderId="0" xfId="0" applyBorder="1" applyAlignment="1" applyProtection="1">
      <alignment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3" borderId="0" xfId="0" applyFont="1" applyFill="1" applyBorder="1" applyAlignment="1" applyProtection="1">
      <alignment horizontal="right" vertical="center"/>
      <protection/>
    </xf>
    <xf numFmtId="0" fontId="4" fillId="34" borderId="20" xfId="0" applyFont="1" applyFill="1" applyBorder="1" applyAlignment="1" applyProtection="1">
      <alignment horizontal="center" vertical="center"/>
      <protection/>
    </xf>
    <xf numFmtId="0" fontId="4" fillId="33" borderId="64" xfId="0" applyFont="1" applyFill="1" applyBorder="1" applyAlignment="1" applyProtection="1">
      <alignment horizontal="center" vertical="center"/>
      <protection/>
    </xf>
    <xf numFmtId="0" fontId="10" fillId="33" borderId="0" xfId="0" applyFont="1" applyFill="1" applyAlignment="1" applyProtection="1">
      <alignment horizontal="right" vertical="center"/>
      <protection/>
    </xf>
    <xf numFmtId="0" fontId="8" fillId="33" borderId="0" xfId="0" applyFont="1" applyFill="1" applyBorder="1" applyAlignment="1" applyProtection="1">
      <alignment horizontal="right" vertical="center"/>
      <protection/>
    </xf>
    <xf numFmtId="0" fontId="7" fillId="34" borderId="0" xfId="0" applyFont="1" applyFill="1" applyAlignment="1" applyProtection="1">
      <alignment horizontal="center"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vertical="center" wrapText="1"/>
      <protection/>
    </xf>
    <xf numFmtId="0" fontId="15" fillId="33" borderId="0" xfId="0" applyFont="1" applyFill="1" applyBorder="1" applyAlignment="1" applyProtection="1">
      <alignment vertical="center" wrapText="1"/>
      <protection/>
    </xf>
    <xf numFmtId="0" fontId="8" fillId="34" borderId="0" xfId="0" applyFont="1" applyFill="1" applyAlignment="1" applyProtection="1">
      <alignment horizontal="right" vertical="center"/>
      <protection/>
    </xf>
    <xf numFmtId="0" fontId="13" fillId="33" borderId="0" xfId="0" applyFont="1" applyFill="1" applyAlignment="1" applyProtection="1">
      <alignment vertical="center"/>
      <protection/>
    </xf>
    <xf numFmtId="0" fontId="130" fillId="33" borderId="0" xfId="0" applyFont="1" applyFill="1" applyBorder="1" applyAlignment="1" applyProtection="1">
      <alignment horizontal="right"/>
      <protection/>
    </xf>
    <xf numFmtId="0" fontId="10" fillId="34" borderId="11"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9" fillId="33" borderId="10" xfId="0" applyFont="1" applyFill="1" applyBorder="1" applyAlignment="1" applyProtection="1">
      <alignment vertical="center" textRotation="255"/>
      <protection/>
    </xf>
    <xf numFmtId="0" fontId="9" fillId="33" borderId="10"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135" fillId="33" borderId="1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9" fillId="33" borderId="0" xfId="0" applyFont="1" applyFill="1" applyBorder="1" applyAlignment="1" applyProtection="1">
      <alignment wrapText="1" shrinkToFit="1"/>
      <protection/>
    </xf>
    <xf numFmtId="0" fontId="20" fillId="33" borderId="0" xfId="0" applyFont="1" applyFill="1" applyBorder="1" applyAlignment="1" applyProtection="1">
      <alignment horizontal="left" vertical="top" shrinkToFit="1"/>
      <protection/>
    </xf>
    <xf numFmtId="0" fontId="0" fillId="0" borderId="0" xfId="0" applyAlignment="1" applyProtection="1">
      <alignment/>
      <protection/>
    </xf>
    <xf numFmtId="0" fontId="9" fillId="33" borderId="11" xfId="0" applyFont="1" applyFill="1" applyBorder="1" applyAlignment="1" applyProtection="1">
      <alignment vertical="center"/>
      <protection/>
    </xf>
    <xf numFmtId="0" fontId="9" fillId="34" borderId="10"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10" fillId="33" borderId="65" xfId="0" applyFont="1" applyFill="1" applyBorder="1" applyAlignment="1" applyProtection="1">
      <alignment horizontal="center" vertical="center"/>
      <protection/>
    </xf>
    <xf numFmtId="0" fontId="10" fillId="33" borderId="66"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textRotation="255" wrapText="1"/>
      <protection/>
    </xf>
    <xf numFmtId="0" fontId="9"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vertical="center"/>
      <protection/>
    </xf>
    <xf numFmtId="0" fontId="130"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5" fillId="33" borderId="21" xfId="0" applyFont="1" applyFill="1" applyBorder="1" applyAlignment="1" applyProtection="1">
      <alignment horizontal="center" vertical="center"/>
      <protection/>
    </xf>
    <xf numFmtId="0" fontId="13" fillId="33" borderId="12" xfId="0" applyFont="1" applyFill="1" applyBorder="1" applyAlignment="1" applyProtection="1">
      <alignment vertical="center"/>
      <protection/>
    </xf>
    <xf numFmtId="0" fontId="10" fillId="33" borderId="0" xfId="0" applyFont="1" applyFill="1" applyBorder="1" applyAlignment="1" applyProtection="1">
      <alignment horizontal="center" vertical="center" textRotation="255"/>
      <protection/>
    </xf>
    <xf numFmtId="0" fontId="130" fillId="33" borderId="10" xfId="0" applyFont="1" applyFill="1" applyBorder="1" applyAlignment="1" applyProtection="1">
      <alignment vertical="top"/>
      <protection/>
    </xf>
    <xf numFmtId="0" fontId="8" fillId="33" borderId="10" xfId="0" applyFont="1" applyFill="1" applyBorder="1" applyAlignment="1" applyProtection="1">
      <alignment vertical="top"/>
      <protection/>
    </xf>
    <xf numFmtId="0" fontId="21"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0" xfId="0" applyFont="1" applyFill="1" applyAlignment="1" applyProtection="1">
      <alignment vertical="center"/>
      <protection/>
    </xf>
    <xf numFmtId="0" fontId="9" fillId="33" borderId="0" xfId="0" applyFont="1" applyFill="1" applyBorder="1" applyAlignment="1" applyProtection="1">
      <alignment horizontal="center" vertical="center" textRotation="255"/>
      <protection/>
    </xf>
    <xf numFmtId="0" fontId="5" fillId="33" borderId="67"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130" fillId="33" borderId="0" xfId="0" applyFont="1" applyFill="1" applyBorder="1" applyAlignment="1" applyProtection="1">
      <alignment vertical="top"/>
      <protection/>
    </xf>
    <xf numFmtId="0" fontId="4" fillId="35" borderId="20" xfId="0" applyFont="1" applyFill="1" applyBorder="1" applyAlignment="1" applyProtection="1">
      <alignment horizontal="center" vertical="center"/>
      <protection/>
    </xf>
    <xf numFmtId="0" fontId="9" fillId="35" borderId="18" xfId="0" applyFont="1" applyFill="1" applyBorder="1" applyAlignment="1" applyProtection="1">
      <alignment vertical="center"/>
      <protection/>
    </xf>
    <xf numFmtId="0" fontId="4" fillId="35" borderId="18" xfId="0" applyFont="1" applyFill="1" applyBorder="1" applyAlignment="1" applyProtection="1">
      <alignment horizontal="center" vertical="center"/>
      <protection/>
    </xf>
    <xf numFmtId="0" fontId="9" fillId="35" borderId="18" xfId="0" applyFont="1" applyFill="1" applyBorder="1" applyAlignment="1" applyProtection="1">
      <alignment vertical="center"/>
      <protection/>
    </xf>
    <xf numFmtId="0" fontId="9" fillId="35" borderId="19"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9" fillId="33" borderId="18"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8" fillId="33" borderId="0" xfId="0" applyFont="1" applyFill="1" applyAlignment="1" applyProtection="1">
      <alignment/>
      <protection/>
    </xf>
    <xf numFmtId="0" fontId="23" fillId="35" borderId="68" xfId="0" applyFont="1" applyFill="1" applyBorder="1" applyAlignment="1" applyProtection="1">
      <alignment vertical="center"/>
      <protection/>
    </xf>
    <xf numFmtId="0" fontId="5" fillId="33" borderId="69" xfId="0" applyFont="1" applyFill="1" applyBorder="1" applyAlignment="1" applyProtection="1">
      <alignment vertical="center"/>
      <protection/>
    </xf>
    <xf numFmtId="0" fontId="5" fillId="33" borderId="68" xfId="0" applyFont="1" applyFill="1" applyBorder="1" applyAlignment="1" applyProtection="1">
      <alignment vertical="center"/>
      <protection/>
    </xf>
    <xf numFmtId="0" fontId="9" fillId="33" borderId="12"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0" fillId="0" borderId="12" xfId="0" applyBorder="1" applyAlignment="1" applyProtection="1">
      <alignment vertical="center"/>
      <protection/>
    </xf>
    <xf numFmtId="0" fontId="4" fillId="34" borderId="0" xfId="0"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138" fillId="33" borderId="0" xfId="0" applyFont="1" applyFill="1" applyBorder="1" applyAlignment="1" applyProtection="1">
      <alignment shrinkToFit="1"/>
      <protection/>
    </xf>
    <xf numFmtId="0" fontId="20" fillId="33" borderId="0" xfId="0" applyFont="1" applyFill="1" applyBorder="1" applyAlignment="1" applyProtection="1">
      <alignment vertical="center" shrinkToFit="1"/>
      <protection/>
    </xf>
    <xf numFmtId="0" fontId="138" fillId="33" borderId="24" xfId="0" applyFont="1" applyFill="1" applyBorder="1" applyAlignment="1" applyProtection="1">
      <alignment shrinkToFit="1"/>
      <protection/>
    </xf>
    <xf numFmtId="0" fontId="8" fillId="33" borderId="11"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23" fillId="33" borderId="68" xfId="0" applyFont="1" applyFill="1" applyBorder="1" applyAlignment="1" applyProtection="1">
      <alignment vertical="center"/>
      <protection/>
    </xf>
    <xf numFmtId="0" fontId="23" fillId="33" borderId="69" xfId="0" applyFont="1" applyFill="1" applyBorder="1" applyAlignment="1" applyProtection="1">
      <alignment vertical="center"/>
      <protection/>
    </xf>
    <xf numFmtId="0" fontId="9" fillId="34" borderId="70" xfId="0" applyFont="1" applyFill="1" applyBorder="1" applyAlignment="1" applyProtection="1">
      <alignment vertical="center"/>
      <protection/>
    </xf>
    <xf numFmtId="0" fontId="9" fillId="33" borderId="11" xfId="0" applyFont="1" applyFill="1" applyBorder="1" applyAlignment="1" applyProtection="1">
      <alignment horizontal="center" vertical="center"/>
      <protection/>
    </xf>
    <xf numFmtId="0" fontId="9" fillId="33" borderId="11"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33" borderId="10" xfId="0" applyFont="1" applyFill="1" applyBorder="1" applyAlignment="1" applyProtection="1">
      <alignment horizontal="center" vertical="center" textRotation="255"/>
      <protection/>
    </xf>
    <xf numFmtId="0" fontId="9" fillId="33" borderId="14" xfId="0" applyFont="1" applyFill="1" applyBorder="1" applyAlignment="1" applyProtection="1">
      <alignment horizontal="center" vertical="center" textRotation="255"/>
      <protection/>
    </xf>
    <xf numFmtId="0" fontId="9" fillId="34" borderId="71" xfId="0" applyFont="1" applyFill="1" applyBorder="1" applyAlignment="1" applyProtection="1">
      <alignment vertical="center"/>
      <protection/>
    </xf>
    <xf numFmtId="0" fontId="9" fillId="33" borderId="2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textRotation="255"/>
      <protection/>
    </xf>
    <xf numFmtId="0" fontId="9" fillId="33" borderId="58" xfId="0" applyFont="1" applyFill="1" applyBorder="1" applyAlignment="1" applyProtection="1">
      <alignment horizontal="center" vertical="center"/>
      <protection/>
    </xf>
    <xf numFmtId="0" fontId="9" fillId="33" borderId="26" xfId="0" applyFont="1" applyFill="1" applyBorder="1" applyAlignment="1" applyProtection="1">
      <alignment horizontal="center" vertical="center" textRotation="255"/>
      <protection/>
    </xf>
    <xf numFmtId="0" fontId="9" fillId="33" borderId="72" xfId="0" applyFont="1" applyFill="1" applyBorder="1" applyAlignment="1" applyProtection="1">
      <alignment horizontal="center" vertical="center" textRotation="255"/>
      <protection/>
    </xf>
    <xf numFmtId="0" fontId="9" fillId="33" borderId="12" xfId="0" applyFont="1" applyFill="1" applyBorder="1" applyAlignment="1" applyProtection="1">
      <alignment vertical="top"/>
      <protection/>
    </xf>
    <xf numFmtId="0" fontId="9" fillId="33" borderId="13" xfId="0" applyFont="1" applyFill="1" applyBorder="1" applyAlignment="1" applyProtection="1">
      <alignment vertical="center"/>
      <protection/>
    </xf>
    <xf numFmtId="0" fontId="9" fillId="34" borderId="73" xfId="0" applyFont="1" applyFill="1" applyBorder="1" applyAlignment="1" applyProtection="1">
      <alignment vertical="center"/>
      <protection/>
    </xf>
    <xf numFmtId="0" fontId="32" fillId="33" borderId="11" xfId="0" applyFont="1" applyFill="1" applyBorder="1" applyAlignment="1" applyProtection="1">
      <alignment/>
      <protection/>
    </xf>
    <xf numFmtId="0" fontId="32" fillId="33" borderId="10" xfId="0" applyFont="1" applyFill="1" applyBorder="1" applyAlignment="1" applyProtection="1">
      <alignment/>
      <protection/>
    </xf>
    <xf numFmtId="0" fontId="81" fillId="33" borderId="10" xfId="0" applyFont="1" applyFill="1" applyBorder="1" applyAlignment="1" applyProtection="1">
      <alignment/>
      <protection/>
    </xf>
    <xf numFmtId="0" fontId="0" fillId="0" borderId="10" xfId="0" applyBorder="1" applyAlignment="1" applyProtection="1">
      <alignment/>
      <protection/>
    </xf>
    <xf numFmtId="0" fontId="32" fillId="33" borderId="14" xfId="0" applyFont="1" applyFill="1" applyBorder="1" applyAlignment="1" applyProtection="1">
      <alignment horizontal="left"/>
      <protection/>
    </xf>
    <xf numFmtId="0" fontId="32" fillId="33" borderId="14" xfId="0" applyFont="1" applyFill="1" applyBorder="1" applyAlignment="1" applyProtection="1">
      <alignment horizontal="right"/>
      <protection/>
    </xf>
    <xf numFmtId="0" fontId="32" fillId="33" borderId="74" xfId="0" applyFont="1" applyFill="1" applyBorder="1" applyAlignment="1" applyProtection="1">
      <alignment vertical="center"/>
      <protection/>
    </xf>
    <xf numFmtId="0" fontId="32" fillId="33" borderId="50" xfId="0" applyFont="1" applyFill="1" applyBorder="1" applyAlignment="1" applyProtection="1">
      <alignment vertical="center"/>
      <protection/>
    </xf>
    <xf numFmtId="0" fontId="32" fillId="33" borderId="75" xfId="0" applyFont="1" applyFill="1" applyBorder="1" applyAlignment="1" applyProtection="1">
      <alignment horizontal="left" vertical="center"/>
      <protection/>
    </xf>
    <xf numFmtId="0" fontId="32" fillId="33" borderId="15" xfId="0" applyFont="1" applyFill="1" applyBorder="1" applyAlignment="1" applyProtection="1">
      <alignment horizontal="right" vertical="center"/>
      <protection/>
    </xf>
    <xf numFmtId="0" fontId="32" fillId="33" borderId="30" xfId="0" applyFont="1" applyFill="1" applyBorder="1" applyAlignment="1" applyProtection="1">
      <alignment vertical="center"/>
      <protection/>
    </xf>
    <xf numFmtId="0" fontId="32" fillId="33" borderId="27" xfId="0" applyFont="1" applyFill="1" applyBorder="1" applyAlignment="1" applyProtection="1">
      <alignment vertical="center"/>
      <protection/>
    </xf>
    <xf numFmtId="0" fontId="77" fillId="33" borderId="27" xfId="0" applyFont="1" applyFill="1" applyBorder="1" applyAlignment="1" applyProtection="1">
      <alignment vertical="center"/>
      <protection/>
    </xf>
    <xf numFmtId="0" fontId="77" fillId="33" borderId="31" xfId="0" applyFont="1" applyFill="1" applyBorder="1" applyAlignment="1" applyProtection="1">
      <alignment vertical="center"/>
      <protection/>
    </xf>
    <xf numFmtId="0" fontId="32" fillId="33" borderId="13" xfId="0" applyFont="1" applyFill="1" applyBorder="1" applyAlignment="1" applyProtection="1">
      <alignment vertical="center"/>
      <protection/>
    </xf>
    <xf numFmtId="0" fontId="32" fillId="33" borderId="24" xfId="0" applyFont="1" applyFill="1" applyBorder="1" applyAlignment="1" applyProtection="1">
      <alignment vertical="center"/>
      <protection/>
    </xf>
    <xf numFmtId="0" fontId="77" fillId="33" borderId="24" xfId="0" applyFont="1" applyFill="1" applyBorder="1" applyAlignment="1" applyProtection="1">
      <alignment vertical="center"/>
      <protection/>
    </xf>
    <xf numFmtId="0" fontId="77" fillId="33" borderId="25" xfId="0" applyFont="1" applyFill="1" applyBorder="1" applyAlignment="1" applyProtection="1">
      <alignment vertical="center"/>
      <protection/>
    </xf>
    <xf numFmtId="0" fontId="9" fillId="34" borderId="0" xfId="0" applyFont="1" applyFill="1" applyBorder="1" applyAlignment="1" applyProtection="1">
      <alignment horizontal="center" vertical="center" wrapText="1"/>
      <protection/>
    </xf>
    <xf numFmtId="0" fontId="5" fillId="33" borderId="0" xfId="0" applyFont="1" applyFill="1" applyBorder="1" applyAlignment="1" applyProtection="1">
      <alignment vertical="center"/>
      <protection/>
    </xf>
    <xf numFmtId="0" fontId="8" fillId="33" borderId="30" xfId="0" applyFont="1" applyFill="1" applyBorder="1" applyAlignment="1" applyProtection="1">
      <alignment vertical="center"/>
      <protection/>
    </xf>
    <xf numFmtId="0" fontId="8" fillId="33" borderId="27" xfId="0" applyFont="1" applyFill="1" applyBorder="1" applyAlignment="1" applyProtection="1">
      <alignment vertical="center"/>
      <protection/>
    </xf>
    <xf numFmtId="0" fontId="32" fillId="33" borderId="12" xfId="0" applyFont="1" applyFill="1" applyBorder="1" applyAlignment="1" applyProtection="1">
      <alignment vertical="center"/>
      <protection/>
    </xf>
    <xf numFmtId="0" fontId="32" fillId="33" borderId="0" xfId="0" applyFont="1" applyFill="1" applyBorder="1" applyAlignment="1" applyProtection="1">
      <alignment vertical="center"/>
      <protection/>
    </xf>
    <xf numFmtId="0" fontId="32" fillId="33" borderId="15" xfId="0" applyFont="1" applyFill="1" applyBorder="1" applyAlignment="1" applyProtection="1">
      <alignment horizontal="left" vertical="center"/>
      <protection/>
    </xf>
    <xf numFmtId="0" fontId="5" fillId="33" borderId="26" xfId="0" applyFont="1" applyFill="1" applyBorder="1" applyAlignment="1" applyProtection="1">
      <alignment vertical="center"/>
      <protection/>
    </xf>
    <xf numFmtId="0" fontId="9" fillId="33" borderId="13" xfId="0" applyFont="1" applyFill="1" applyBorder="1" applyAlignment="1" applyProtection="1">
      <alignment vertical="center" wrapText="1"/>
      <protection/>
    </xf>
    <xf numFmtId="0" fontId="9" fillId="34" borderId="73" xfId="0" applyFont="1" applyFill="1" applyBorder="1" applyAlignment="1" applyProtection="1">
      <alignment vertical="center" wrapText="1"/>
      <protection/>
    </xf>
    <xf numFmtId="0" fontId="10" fillId="33" borderId="11" xfId="0" applyFont="1" applyFill="1" applyBorder="1" applyAlignment="1" applyProtection="1">
      <alignment vertical="center"/>
      <protection/>
    </xf>
    <xf numFmtId="0" fontId="10" fillId="33" borderId="10" xfId="0" applyFont="1" applyFill="1" applyBorder="1" applyAlignment="1" applyProtection="1">
      <alignment horizontal="center" vertical="center" textRotation="255"/>
      <protection/>
    </xf>
    <xf numFmtId="0" fontId="10" fillId="33" borderId="14" xfId="0" applyFont="1" applyFill="1" applyBorder="1" applyAlignment="1" applyProtection="1">
      <alignment horizontal="center" vertical="center" textRotation="255"/>
      <protection/>
    </xf>
    <xf numFmtId="0" fontId="10" fillId="33" borderId="21"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textRotation="255"/>
      <protection/>
    </xf>
    <xf numFmtId="0" fontId="4" fillId="33" borderId="10" xfId="0" applyFont="1" applyFill="1" applyBorder="1" applyAlignment="1" applyProtection="1">
      <alignment horizontal="left" vertical="center"/>
      <protection/>
    </xf>
    <xf numFmtId="0" fontId="8" fillId="0" borderId="0" xfId="0" applyFont="1" applyAlignment="1" applyProtection="1">
      <alignment vertical="center"/>
      <protection/>
    </xf>
    <xf numFmtId="0" fontId="10" fillId="34" borderId="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16" xfId="0" applyFont="1" applyFill="1" applyBorder="1" applyAlignment="1" applyProtection="1">
      <alignment vertical="center"/>
      <protection/>
    </xf>
    <xf numFmtId="0" fontId="26" fillId="33" borderId="16" xfId="0" applyFont="1" applyFill="1" applyBorder="1" applyAlignment="1" applyProtection="1">
      <alignment horizontal="center"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13" fillId="33" borderId="0" xfId="0" applyFont="1" applyFill="1" applyAlignment="1" applyProtection="1">
      <alignment/>
      <protection/>
    </xf>
    <xf numFmtId="0" fontId="4" fillId="34" borderId="0" xfId="0" applyFont="1" applyFill="1" applyBorder="1" applyAlignment="1" applyProtection="1">
      <alignment vertical="center"/>
      <protection/>
    </xf>
    <xf numFmtId="0" fontId="130" fillId="33" borderId="0" xfId="0" applyFont="1" applyFill="1" applyBorder="1" applyAlignment="1" applyProtection="1">
      <alignment horizontal="right" vertical="center"/>
      <protection/>
    </xf>
    <xf numFmtId="0" fontId="9" fillId="33" borderId="17" xfId="0" applyFont="1" applyFill="1" applyBorder="1" applyAlignment="1" applyProtection="1">
      <alignment vertical="center"/>
      <protection/>
    </xf>
    <xf numFmtId="0" fontId="9" fillId="34" borderId="18" xfId="0" applyFont="1" applyFill="1" applyBorder="1" applyAlignment="1" applyProtection="1">
      <alignment horizontal="center" vertical="center"/>
      <protection/>
    </xf>
    <xf numFmtId="0" fontId="131" fillId="33" borderId="19" xfId="0"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0"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right"/>
      <protection/>
    </xf>
    <xf numFmtId="0" fontId="9" fillId="33" borderId="0"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shrinkToFit="1"/>
      <protection/>
    </xf>
    <xf numFmtId="0" fontId="10" fillId="33" borderId="0" xfId="0" applyFont="1" applyFill="1" applyAlignment="1" applyProtection="1">
      <alignment vertical="center" shrinkToFit="1"/>
      <protection/>
    </xf>
    <xf numFmtId="0" fontId="10" fillId="33" borderId="0" xfId="0" applyFont="1" applyFill="1" applyBorder="1" applyAlignment="1" applyProtection="1">
      <alignment vertical="center" shrinkToFit="1"/>
      <protection/>
    </xf>
    <xf numFmtId="0" fontId="4" fillId="33" borderId="19"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8" fillId="33" borderId="0" xfId="0" applyFont="1" applyFill="1" applyBorder="1" applyAlignment="1" applyProtection="1">
      <alignment/>
      <protection/>
    </xf>
    <xf numFmtId="0" fontId="21" fillId="33" borderId="0" xfId="0" applyFont="1" applyFill="1" applyBorder="1" applyAlignment="1" applyProtection="1">
      <alignment horizontal="right"/>
      <protection/>
    </xf>
    <xf numFmtId="0" fontId="17" fillId="33" borderId="11" xfId="0" applyFont="1" applyFill="1" applyBorder="1" applyAlignment="1" applyProtection="1">
      <alignment horizontal="center" vertical="center" wrapText="1"/>
      <protection/>
    </xf>
    <xf numFmtId="0" fontId="9" fillId="33" borderId="10" xfId="0" applyFont="1" applyFill="1" applyBorder="1" applyAlignment="1" applyProtection="1">
      <alignment vertical="center" wrapText="1"/>
      <protection/>
    </xf>
    <xf numFmtId="0" fontId="17" fillId="33" borderId="20" xfId="0" applyFont="1" applyFill="1" applyBorder="1" applyAlignment="1" applyProtection="1">
      <alignment horizontal="center" vertical="center" wrapText="1"/>
      <protection/>
    </xf>
    <xf numFmtId="0" fontId="9" fillId="34" borderId="18" xfId="0" applyFont="1" applyFill="1" applyBorder="1" applyAlignment="1" applyProtection="1">
      <alignment vertical="center"/>
      <protection/>
    </xf>
    <xf numFmtId="0" fontId="9" fillId="33" borderId="18" xfId="0" applyFont="1" applyFill="1" applyBorder="1" applyAlignment="1" applyProtection="1">
      <alignment vertical="center" wrapText="1"/>
      <protection/>
    </xf>
    <xf numFmtId="0" fontId="130" fillId="33" borderId="0" xfId="0" applyFont="1" applyFill="1" applyBorder="1" applyAlignment="1" applyProtection="1">
      <alignment vertical="center"/>
      <protection/>
    </xf>
    <xf numFmtId="0" fontId="30" fillId="33" borderId="0" xfId="0" applyFont="1" applyFill="1" applyBorder="1" applyAlignment="1" applyProtection="1">
      <alignment vertical="center"/>
      <protection/>
    </xf>
    <xf numFmtId="0" fontId="30" fillId="33" borderId="0" xfId="0" applyFont="1" applyFill="1" applyBorder="1" applyAlignment="1" applyProtection="1">
      <alignment horizontal="center" vertical="center"/>
      <protection/>
    </xf>
    <xf numFmtId="0" fontId="30" fillId="33" borderId="0" xfId="0" applyFont="1" applyFill="1" applyBorder="1" applyAlignment="1" applyProtection="1" quotePrefix="1">
      <alignment horizontal="center" vertical="center"/>
      <protection/>
    </xf>
    <xf numFmtId="0" fontId="32" fillId="33" borderId="0" xfId="0" applyFont="1" applyFill="1" applyBorder="1" applyAlignment="1" applyProtection="1">
      <alignment horizontal="left" vertical="center"/>
      <protection/>
    </xf>
    <xf numFmtId="0" fontId="32" fillId="33" borderId="0" xfId="0" applyFont="1" applyFill="1" applyBorder="1" applyAlignment="1" applyProtection="1">
      <alignment horizontal="left" vertical="center" wrapText="1"/>
      <protection/>
    </xf>
    <xf numFmtId="0" fontId="17" fillId="33" borderId="0" xfId="0" applyFont="1" applyFill="1" applyBorder="1" applyAlignment="1" applyProtection="1">
      <alignment horizontal="center" vertical="center" wrapText="1"/>
      <protection/>
    </xf>
    <xf numFmtId="0" fontId="30" fillId="33" borderId="0" xfId="0" applyFont="1" applyFill="1" applyBorder="1" applyAlignment="1" applyProtection="1">
      <alignment vertical="center" wrapText="1"/>
      <protection/>
    </xf>
    <xf numFmtId="0" fontId="10" fillId="33" borderId="0" xfId="0" applyFont="1" applyFill="1" applyBorder="1" applyAlignment="1" applyProtection="1">
      <alignment/>
      <protection/>
    </xf>
    <xf numFmtId="0" fontId="21" fillId="33" borderId="0" xfId="0" applyFont="1" applyFill="1" applyBorder="1" applyAlignment="1" applyProtection="1">
      <alignment horizontal="left"/>
      <protection/>
    </xf>
    <xf numFmtId="0" fontId="21" fillId="33" borderId="0" xfId="0" applyFont="1" applyFill="1" applyBorder="1" applyAlignment="1" applyProtection="1">
      <alignment horizontal="center"/>
      <protection/>
    </xf>
    <xf numFmtId="0" fontId="21" fillId="33" borderId="0" xfId="0" applyFont="1" applyFill="1" applyBorder="1" applyAlignment="1" applyProtection="1">
      <alignment horizontal="right" vertical="top"/>
      <protection/>
    </xf>
    <xf numFmtId="0" fontId="4" fillId="33" borderId="76" xfId="0" applyFont="1" applyFill="1" applyBorder="1" applyAlignment="1" applyProtection="1">
      <alignment horizontal="center" vertical="center"/>
      <protection/>
    </xf>
    <xf numFmtId="0" fontId="9" fillId="33" borderId="21" xfId="0" applyFont="1" applyFill="1" applyBorder="1" applyAlignment="1" applyProtection="1">
      <alignment vertical="center"/>
      <protection/>
    </xf>
    <xf numFmtId="0" fontId="8" fillId="33" borderId="22" xfId="0" applyFont="1" applyFill="1" applyBorder="1" applyAlignment="1" applyProtection="1">
      <alignment vertical="center"/>
      <protection/>
    </xf>
    <xf numFmtId="0" fontId="8" fillId="34" borderId="0" xfId="0" applyFont="1" applyFill="1" applyBorder="1" applyAlignment="1" applyProtection="1">
      <alignment vertical="center" wrapText="1"/>
      <protection/>
    </xf>
    <xf numFmtId="0" fontId="8" fillId="33" borderId="23" xfId="0" applyFont="1" applyFill="1" applyBorder="1" applyAlignment="1" applyProtection="1">
      <alignment vertical="center"/>
      <protection/>
    </xf>
    <xf numFmtId="0" fontId="8" fillId="33" borderId="24" xfId="0" applyFont="1" applyFill="1" applyBorder="1" applyAlignment="1" applyProtection="1">
      <alignment vertical="center" wrapText="1"/>
      <protection/>
    </xf>
    <xf numFmtId="0" fontId="6" fillId="33" borderId="0" xfId="0" applyFont="1" applyFill="1" applyBorder="1" applyAlignment="1" applyProtection="1">
      <alignment vertical="top"/>
      <protection/>
    </xf>
    <xf numFmtId="0" fontId="6" fillId="33" borderId="0" xfId="0" applyFont="1" applyFill="1" applyBorder="1" applyAlignment="1" applyProtection="1">
      <alignment horizontal="left" vertical="top"/>
      <protection/>
    </xf>
    <xf numFmtId="0" fontId="24" fillId="33" borderId="0" xfId="0" applyFont="1" applyFill="1" applyBorder="1" applyAlignment="1" applyProtection="1">
      <alignment vertical="top"/>
      <protection/>
    </xf>
    <xf numFmtId="0" fontId="24" fillId="33" borderId="0" xfId="0" applyFont="1" applyFill="1" applyBorder="1" applyAlignment="1" applyProtection="1">
      <alignment vertical="top" wrapText="1"/>
      <protection/>
    </xf>
    <xf numFmtId="0" fontId="8" fillId="34"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textRotation="255"/>
      <protection/>
    </xf>
    <xf numFmtId="0" fontId="4"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39" fillId="33" borderId="24" xfId="0" applyFont="1" applyFill="1" applyBorder="1" applyAlignment="1">
      <alignment vertical="top" wrapText="1"/>
    </xf>
    <xf numFmtId="0" fontId="139" fillId="33" borderId="25" xfId="0" applyFont="1" applyFill="1" applyBorder="1" applyAlignment="1">
      <alignment vertical="top" wrapText="1"/>
    </xf>
    <xf numFmtId="0" fontId="8" fillId="34" borderId="13" xfId="0" applyFont="1" applyFill="1" applyBorder="1" applyAlignment="1">
      <alignment vertical="center"/>
    </xf>
    <xf numFmtId="0" fontId="24" fillId="33" borderId="13" xfId="0" applyFont="1" applyFill="1" applyBorder="1" applyAlignment="1">
      <alignment vertical="center" shrinkToFit="1"/>
    </xf>
    <xf numFmtId="0" fontId="4" fillId="0" borderId="13" xfId="0" applyFont="1" applyBorder="1" applyAlignment="1">
      <alignment vertical="top" wrapText="1"/>
    </xf>
    <xf numFmtId="0" fontId="9" fillId="33" borderId="25" xfId="0" applyFont="1" applyFill="1" applyBorder="1" applyAlignment="1">
      <alignment vertical="top" wrapText="1"/>
    </xf>
    <xf numFmtId="0" fontId="36" fillId="33" borderId="80" xfId="0" applyFont="1" applyFill="1" applyBorder="1" applyAlignment="1">
      <alignment horizontal="center" vertical="center"/>
    </xf>
    <xf numFmtId="0" fontId="9" fillId="34" borderId="51" xfId="0" applyFont="1" applyFill="1" applyBorder="1" applyAlignment="1">
      <alignment vertical="top"/>
    </xf>
    <xf numFmtId="0" fontId="9" fillId="33" borderId="81" xfId="0" applyFont="1" applyFill="1" applyBorder="1" applyAlignment="1">
      <alignment vertical="top"/>
    </xf>
    <xf numFmtId="0" fontId="36" fillId="33" borderId="13" xfId="0" applyFont="1" applyFill="1" applyBorder="1" applyAlignment="1">
      <alignment horizontal="center" vertical="center"/>
    </xf>
    <xf numFmtId="0" fontId="4" fillId="34" borderId="80" xfId="0" applyFont="1" applyFill="1" applyBorder="1" applyAlignment="1">
      <alignment horizontal="center" vertical="center"/>
    </xf>
    <xf numFmtId="0" fontId="5" fillId="34" borderId="12" xfId="0" applyFont="1" applyFill="1" applyBorder="1" applyAlignment="1" applyProtection="1">
      <alignment horizontal="center" vertical="center"/>
      <protection/>
    </xf>
    <xf numFmtId="0" fontId="10" fillId="33" borderId="0" xfId="0" applyFont="1" applyFill="1" applyAlignment="1" applyProtection="1">
      <alignment vertical="top"/>
      <protection/>
    </xf>
    <xf numFmtId="0" fontId="4" fillId="33" borderId="0" xfId="0" applyFont="1" applyFill="1" applyAlignment="1" applyProtection="1">
      <alignment horizontal="right" vertical="top"/>
      <protection/>
    </xf>
    <xf numFmtId="0" fontId="6" fillId="35" borderId="0" xfId="0" applyFont="1" applyFill="1" applyBorder="1" applyAlignment="1" applyProtection="1">
      <alignment vertical="top"/>
      <protection/>
    </xf>
    <xf numFmtId="0" fontId="4" fillId="34" borderId="1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25" fillId="33" borderId="10" xfId="0" applyFont="1" applyFill="1" applyBorder="1" applyAlignment="1" applyProtection="1">
      <alignment horizontal="center" vertical="center"/>
      <protection/>
    </xf>
    <xf numFmtId="0" fontId="7"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textRotation="255" wrapText="1"/>
      <protection/>
    </xf>
    <xf numFmtId="0" fontId="4" fillId="34" borderId="0" xfId="0" applyFont="1" applyFill="1" applyBorder="1" applyAlignment="1" applyProtection="1">
      <alignment vertical="center" wrapText="1"/>
      <protection/>
    </xf>
    <xf numFmtId="0" fontId="10" fillId="0" borderId="0" xfId="0" applyFont="1" applyAlignment="1" applyProtection="1">
      <alignment vertical="top"/>
      <protection/>
    </xf>
    <xf numFmtId="0" fontId="36" fillId="33" borderId="0" xfId="0"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protection/>
    </xf>
    <xf numFmtId="0" fontId="4" fillId="33" borderId="83" xfId="0" applyFont="1" applyFill="1" applyBorder="1" applyAlignment="1" applyProtection="1">
      <alignment horizontal="center" vertical="center"/>
      <protection/>
    </xf>
    <xf numFmtId="0" fontId="140" fillId="34" borderId="0" xfId="0" applyFont="1" applyFill="1" applyBorder="1" applyAlignment="1" applyProtection="1">
      <alignment/>
      <protection/>
    </xf>
    <xf numFmtId="0" fontId="14" fillId="33" borderId="83" xfId="0" applyFont="1" applyFill="1" applyBorder="1" applyAlignment="1" applyProtection="1">
      <alignment wrapText="1"/>
      <protection/>
    </xf>
    <xf numFmtId="0" fontId="4" fillId="33" borderId="84" xfId="0" applyFont="1" applyFill="1" applyBorder="1" applyAlignment="1" applyProtection="1">
      <alignment vertical="center"/>
      <protection/>
    </xf>
    <xf numFmtId="0" fontId="4" fillId="33" borderId="0" xfId="0" applyFont="1" applyFill="1" applyBorder="1" applyAlignment="1" applyProtection="1">
      <alignment vertical="center" wrapText="1" shrinkToFit="1"/>
      <protection/>
    </xf>
    <xf numFmtId="0" fontId="4" fillId="34" borderId="0" xfId="0" applyFont="1" applyFill="1" applyBorder="1" applyAlignment="1" applyProtection="1">
      <alignment horizontal="center"/>
      <protection/>
    </xf>
    <xf numFmtId="0" fontId="4" fillId="33" borderId="84" xfId="0" applyFont="1" applyFill="1" applyBorder="1" applyAlignment="1" applyProtection="1">
      <alignment horizontal="center" wrapText="1"/>
      <protection/>
    </xf>
    <xf numFmtId="0" fontId="4" fillId="33" borderId="84" xfId="0" applyFont="1" applyFill="1" applyBorder="1" applyAlignment="1" applyProtection="1">
      <alignment horizontal="center"/>
      <protection/>
    </xf>
    <xf numFmtId="0" fontId="4" fillId="33" borderId="84" xfId="0" applyFont="1" applyFill="1" applyBorder="1" applyAlignment="1" applyProtection="1">
      <alignment horizontal="right" vertical="center"/>
      <protection/>
    </xf>
    <xf numFmtId="0" fontId="10" fillId="0" borderId="0" xfId="0" applyFont="1" applyAlignment="1" applyProtection="1">
      <alignment/>
      <protection/>
    </xf>
    <xf numFmtId="0" fontId="4" fillId="34" borderId="10" xfId="0" applyFont="1" applyFill="1" applyBorder="1" applyAlignment="1" applyProtection="1">
      <alignment horizontal="center" vertical="center"/>
      <protection/>
    </xf>
    <xf numFmtId="0" fontId="14" fillId="33" borderId="10" xfId="0" applyFont="1" applyFill="1" applyBorder="1" applyAlignment="1" applyProtection="1">
      <alignment vertical="center"/>
      <protection/>
    </xf>
    <xf numFmtId="0" fontId="10" fillId="0" borderId="0" xfId="0" applyFont="1" applyBorder="1" applyAlignment="1" applyProtection="1">
      <alignment/>
      <protection/>
    </xf>
    <xf numFmtId="0" fontId="4" fillId="34" borderId="77" xfId="0" applyFont="1" applyFill="1" applyBorder="1" applyAlignment="1" applyProtection="1">
      <alignment horizontal="center" vertical="center"/>
      <protection/>
    </xf>
    <xf numFmtId="0" fontId="9" fillId="33" borderId="14" xfId="0" applyFont="1" applyFill="1" applyBorder="1" applyAlignment="1" applyProtection="1">
      <alignment vertical="center"/>
      <protection/>
    </xf>
    <xf numFmtId="0" fontId="4" fillId="34" borderId="78" xfId="0" applyFont="1" applyFill="1" applyBorder="1" applyAlignment="1" applyProtection="1">
      <alignment horizontal="center" vertical="center"/>
      <protection/>
    </xf>
    <xf numFmtId="0" fontId="4" fillId="34" borderId="79" xfId="0" applyFont="1" applyFill="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0" fontId="9" fillId="0" borderId="0" xfId="0" applyFont="1" applyFill="1" applyBorder="1" applyAlignment="1" applyProtection="1">
      <alignment horizontal="center" vertical="center" textRotation="255" wrapText="1"/>
      <protection/>
    </xf>
    <xf numFmtId="0" fontId="9" fillId="0" borderId="0" xfId="0" applyFont="1" applyBorder="1" applyAlignment="1" applyProtection="1">
      <alignment vertical="center" wrapText="1"/>
      <protection/>
    </xf>
    <xf numFmtId="0" fontId="9" fillId="33" borderId="0" xfId="0" applyFont="1" applyFill="1" applyBorder="1" applyAlignment="1" applyProtection="1">
      <alignment horizontal="center" vertical="top" shrinkToFit="1"/>
      <protection/>
    </xf>
    <xf numFmtId="0" fontId="9" fillId="33" borderId="0" xfId="0" applyFont="1" applyFill="1" applyBorder="1" applyAlignment="1" applyProtection="1">
      <alignment horizontal="center" vertical="top" wrapText="1"/>
      <protection/>
    </xf>
    <xf numFmtId="0" fontId="9" fillId="33" borderId="10" xfId="0" applyFont="1" applyFill="1" applyBorder="1" applyAlignment="1" applyProtection="1">
      <alignment horizontal="center" vertical="top" wrapText="1"/>
      <protection/>
    </xf>
    <xf numFmtId="0" fontId="9" fillId="33" borderId="14" xfId="0" applyFont="1" applyFill="1" applyBorder="1" applyAlignment="1" applyProtection="1">
      <alignment horizontal="center" vertical="center"/>
      <protection/>
    </xf>
    <xf numFmtId="0" fontId="4" fillId="33" borderId="24" xfId="0" applyFont="1" applyFill="1" applyBorder="1" applyAlignment="1" applyProtection="1">
      <alignment vertical="center"/>
      <protection/>
    </xf>
    <xf numFmtId="0" fontId="4" fillId="0" borderId="24" xfId="0" applyFont="1" applyBorder="1" applyAlignment="1" applyProtection="1">
      <alignment horizontal="right" vertical="center"/>
      <protection/>
    </xf>
    <xf numFmtId="0" fontId="4" fillId="0" borderId="24" xfId="0" applyFont="1" applyBorder="1" applyAlignment="1" applyProtection="1">
      <alignment vertical="center"/>
      <protection/>
    </xf>
    <xf numFmtId="0" fontId="4" fillId="33" borderId="13"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10" fillId="0" borderId="0" xfId="0" applyFont="1" applyFill="1" applyAlignment="1" applyProtection="1">
      <alignment vertical="center"/>
      <protection/>
    </xf>
    <xf numFmtId="0" fontId="4" fillId="33" borderId="0" xfId="0" applyFont="1" applyFill="1" applyBorder="1" applyAlignment="1" applyProtection="1">
      <alignment vertical="center" shrinkToFit="1"/>
      <protection/>
    </xf>
    <xf numFmtId="0" fontId="4" fillId="0" borderId="24" xfId="0" applyFont="1" applyBorder="1" applyAlignment="1" applyProtection="1">
      <alignment horizontal="center" vertical="center"/>
      <protection/>
    </xf>
    <xf numFmtId="0" fontId="4" fillId="33" borderId="25" xfId="0" applyFont="1" applyFill="1" applyBorder="1" applyAlignment="1" applyProtection="1">
      <alignment vertical="center"/>
      <protection/>
    </xf>
    <xf numFmtId="0" fontId="9" fillId="33" borderId="24" xfId="0" applyFont="1" applyFill="1" applyBorder="1" applyAlignment="1">
      <alignment vertical="center"/>
    </xf>
    <xf numFmtId="0" fontId="9" fillId="0" borderId="24" xfId="0" applyFont="1" applyBorder="1" applyAlignment="1">
      <alignment vertical="center"/>
    </xf>
    <xf numFmtId="0" fontId="9" fillId="33" borderId="25" xfId="0" applyFont="1" applyFill="1" applyBorder="1" applyAlignment="1">
      <alignment vertical="center"/>
    </xf>
    <xf numFmtId="0" fontId="10" fillId="0" borderId="12" xfId="0" applyFont="1" applyBorder="1" applyAlignment="1" applyProtection="1">
      <alignment vertical="center"/>
      <protection/>
    </xf>
    <xf numFmtId="0" fontId="10" fillId="33" borderId="10" xfId="0" applyFont="1" applyFill="1" applyBorder="1" applyAlignment="1" applyProtection="1">
      <alignment vertical="center"/>
      <protection/>
    </xf>
    <xf numFmtId="0" fontId="10" fillId="0" borderId="10" xfId="0" applyFont="1" applyBorder="1" applyAlignment="1" applyProtection="1">
      <alignment vertical="center"/>
      <protection/>
    </xf>
    <xf numFmtId="0" fontId="21" fillId="33" borderId="10" xfId="0" applyFont="1" applyFill="1" applyBorder="1" applyAlignment="1" applyProtection="1">
      <alignment horizontal="left" vertical="center"/>
      <protection/>
    </xf>
    <xf numFmtId="0" fontId="9" fillId="33" borderId="10" xfId="0" applyFont="1" applyFill="1" applyBorder="1" applyAlignment="1" applyProtection="1">
      <alignment vertical="center" shrinkToFit="1"/>
      <protection/>
    </xf>
    <xf numFmtId="0" fontId="9" fillId="33" borderId="14" xfId="0" applyFont="1" applyFill="1" applyBorder="1" applyAlignment="1" applyProtection="1">
      <alignment vertical="center" shrinkToFit="1"/>
      <protection/>
    </xf>
    <xf numFmtId="0" fontId="4" fillId="34" borderId="12" xfId="0" applyFont="1" applyFill="1" applyBorder="1" applyAlignment="1" applyProtection="1">
      <alignment horizontal="center" vertical="center"/>
      <protection/>
    </xf>
    <xf numFmtId="0" fontId="9" fillId="33" borderId="15"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33" borderId="13" xfId="0" applyFont="1" applyFill="1" applyBorder="1" applyAlignment="1" applyProtection="1">
      <alignment horizontal="center" vertical="center"/>
      <protection/>
    </xf>
    <xf numFmtId="0" fontId="9" fillId="33" borderId="2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4" fillId="34" borderId="13" xfId="0" applyFont="1" applyFill="1" applyBorder="1" applyAlignment="1" applyProtection="1">
      <alignment horizontal="center" vertical="center"/>
      <protection/>
    </xf>
    <xf numFmtId="0" fontId="9" fillId="0" borderId="24" xfId="0" applyFont="1" applyBorder="1" applyAlignment="1" applyProtection="1">
      <alignment vertical="center"/>
      <protection/>
    </xf>
    <xf numFmtId="0" fontId="9" fillId="33" borderId="24" xfId="0" applyFont="1" applyFill="1" applyBorder="1" applyAlignment="1" applyProtection="1">
      <alignment horizontal="center" vertical="center"/>
      <protection/>
    </xf>
    <xf numFmtId="0" fontId="10" fillId="33" borderId="10" xfId="0" applyFont="1" applyFill="1" applyBorder="1" applyAlignment="1" applyProtection="1">
      <alignment vertical="center" shrinkToFit="1"/>
      <protection/>
    </xf>
    <xf numFmtId="0" fontId="8" fillId="34" borderId="10" xfId="0" applyFont="1" applyFill="1" applyBorder="1" applyAlignment="1" applyProtection="1">
      <alignment/>
      <protection/>
    </xf>
    <xf numFmtId="0" fontId="8" fillId="34" borderId="10" xfId="0" applyFont="1" applyFill="1" applyBorder="1" applyAlignment="1" applyProtection="1">
      <alignment horizontal="right"/>
      <protection/>
    </xf>
    <xf numFmtId="0" fontId="4" fillId="34" borderId="24" xfId="0" applyFont="1" applyFill="1" applyBorder="1" applyAlignment="1" applyProtection="1">
      <alignment horizontal="center" vertical="center"/>
      <protection/>
    </xf>
    <xf numFmtId="0" fontId="10" fillId="33" borderId="18" xfId="0" applyFont="1" applyFill="1" applyBorder="1" applyAlignment="1">
      <alignment vertical="center" shrinkToFit="1"/>
    </xf>
    <xf numFmtId="0" fontId="9" fillId="33" borderId="53" xfId="0" applyFont="1" applyFill="1" applyBorder="1" applyAlignment="1">
      <alignment horizontal="center" vertical="center"/>
    </xf>
    <xf numFmtId="0" fontId="4" fillId="34" borderId="58"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85" xfId="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9" fillId="33" borderId="86" xfId="0" applyFont="1" applyFill="1" applyBorder="1" applyAlignment="1" applyProtection="1">
      <alignment vertical="center"/>
      <protection/>
    </xf>
    <xf numFmtId="0" fontId="9" fillId="33" borderId="25" xfId="0" applyFont="1" applyFill="1" applyBorder="1" applyAlignment="1" applyProtection="1">
      <alignment horizontal="center" vertical="center"/>
      <protection/>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left" vertical="center"/>
      <protection/>
    </xf>
    <xf numFmtId="0" fontId="9" fillId="33" borderId="87" xfId="0" applyFont="1" applyFill="1" applyBorder="1" applyAlignment="1" applyProtection="1">
      <alignment horizontal="left" vertical="center"/>
      <protection/>
    </xf>
    <xf numFmtId="0" fontId="9" fillId="34" borderId="88" xfId="0" applyFont="1" applyFill="1" applyBorder="1" applyAlignment="1" applyProtection="1">
      <alignment vertical="center"/>
      <protection/>
    </xf>
    <xf numFmtId="0" fontId="9" fillId="34" borderId="15"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89" xfId="0" applyFont="1" applyFill="1" applyBorder="1" applyAlignment="1" applyProtection="1">
      <alignment horizontal="center" vertical="center"/>
      <protection/>
    </xf>
    <xf numFmtId="0" fontId="9" fillId="33" borderId="71" xfId="0" applyFont="1" applyFill="1" applyBorder="1" applyAlignment="1" applyProtection="1">
      <alignment horizontal="center" vertical="center"/>
      <protection/>
    </xf>
    <xf numFmtId="0" fontId="9" fillId="33" borderId="50" xfId="0" applyFont="1" applyFill="1" applyBorder="1" applyAlignment="1" applyProtection="1">
      <alignment vertical="center"/>
      <protection/>
    </xf>
    <xf numFmtId="0" fontId="9" fillId="33" borderId="90" xfId="0" applyFont="1" applyFill="1" applyBorder="1" applyAlignment="1" applyProtection="1">
      <alignment horizontal="center" vertical="center"/>
      <protection/>
    </xf>
    <xf numFmtId="0" fontId="9" fillId="33" borderId="24" xfId="0" applyFont="1" applyFill="1" applyBorder="1" applyAlignment="1" applyProtection="1">
      <alignment vertical="center" wrapText="1"/>
      <protection/>
    </xf>
    <xf numFmtId="0" fontId="9" fillId="33" borderId="25" xfId="0" applyFont="1" applyFill="1" applyBorder="1" applyAlignment="1" applyProtection="1">
      <alignment vertical="center" wrapText="1"/>
      <protection/>
    </xf>
    <xf numFmtId="0" fontId="9" fillId="34" borderId="53" xfId="0" applyFont="1" applyFill="1" applyBorder="1" applyAlignment="1" applyProtection="1">
      <alignment vertical="center"/>
      <protection/>
    </xf>
    <xf numFmtId="0" fontId="9" fillId="33" borderId="53" xfId="0" applyFont="1" applyFill="1" applyBorder="1" applyAlignment="1" applyProtection="1">
      <alignment horizontal="center" vertical="center"/>
      <protection/>
    </xf>
    <xf numFmtId="0" fontId="9" fillId="34" borderId="53" xfId="0" applyFont="1" applyFill="1" applyBorder="1" applyAlignment="1" applyProtection="1">
      <alignment horizontal="center" vertical="center"/>
      <protection/>
    </xf>
    <xf numFmtId="0" fontId="9" fillId="33" borderId="91"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7" fillId="0" borderId="0" xfId="0" applyFont="1" applyBorder="1" applyAlignment="1" applyProtection="1">
      <alignment vertical="center"/>
      <protection/>
    </xf>
    <xf numFmtId="0" fontId="4" fillId="34" borderId="92" xfId="0" applyFont="1" applyFill="1" applyBorder="1" applyAlignment="1" applyProtection="1">
      <alignment horizontal="center" vertical="center"/>
      <protection/>
    </xf>
    <xf numFmtId="0" fontId="4" fillId="34" borderId="93" xfId="0" applyFont="1" applyFill="1" applyBorder="1" applyAlignment="1" applyProtection="1">
      <alignment horizontal="center" vertical="center"/>
      <protection/>
    </xf>
    <xf numFmtId="0" fontId="9" fillId="33" borderId="94" xfId="0" applyFont="1" applyFill="1" applyBorder="1" applyAlignment="1" applyProtection="1">
      <alignment horizontal="center" vertical="center"/>
      <protection/>
    </xf>
    <xf numFmtId="0" fontId="4" fillId="34" borderId="94" xfId="0" applyFont="1" applyFill="1" applyBorder="1" applyAlignment="1" applyProtection="1">
      <alignment horizontal="center" vertical="center"/>
      <protection/>
    </xf>
    <xf numFmtId="0" fontId="8" fillId="33" borderId="0" xfId="0" applyFont="1" applyFill="1" applyBorder="1" applyAlignment="1" applyProtection="1">
      <alignment vertical="center" textRotation="255"/>
      <protection/>
    </xf>
    <xf numFmtId="0" fontId="130" fillId="33" borderId="0" xfId="0" applyFont="1" applyFill="1" applyBorder="1" applyAlignment="1" applyProtection="1">
      <alignment vertical="center" wrapText="1"/>
      <protection/>
    </xf>
    <xf numFmtId="0" fontId="10" fillId="33" borderId="0" xfId="0" applyFont="1" applyFill="1" applyBorder="1" applyAlignment="1" applyProtection="1">
      <alignment vertical="center" textRotation="255"/>
      <protection/>
    </xf>
    <xf numFmtId="0" fontId="48" fillId="33" borderId="0" xfId="0" applyFont="1" applyFill="1" applyBorder="1" applyAlignment="1" applyProtection="1">
      <alignment horizontal="center" vertical="center"/>
      <protection/>
    </xf>
    <xf numFmtId="38" fontId="48" fillId="33" borderId="0" xfId="48" applyFont="1" applyFill="1" applyBorder="1" applyAlignment="1" applyProtection="1">
      <alignment vertical="center"/>
      <protection/>
    </xf>
    <xf numFmtId="38" fontId="48" fillId="33" borderId="0" xfId="48" applyFont="1" applyFill="1" applyBorder="1" applyAlignment="1" applyProtection="1">
      <alignment vertical="center"/>
      <protection/>
    </xf>
    <xf numFmtId="0" fontId="4" fillId="33" borderId="0" xfId="0" applyFont="1" applyFill="1" applyBorder="1" applyAlignment="1" applyProtection="1">
      <alignment vertical="top" wrapText="1"/>
      <protection/>
    </xf>
    <xf numFmtId="0" fontId="10" fillId="33" borderId="0" xfId="0" applyFont="1" applyFill="1" applyBorder="1" applyAlignment="1" applyProtection="1">
      <alignment vertical="center" textRotation="255" wrapText="1"/>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shrinkToFit="1"/>
      <protection/>
    </xf>
    <xf numFmtId="0" fontId="4" fillId="34" borderId="28" xfId="0" applyFont="1" applyFill="1" applyBorder="1" applyAlignment="1" applyProtection="1">
      <alignment horizontal="center" vertical="center"/>
      <protection/>
    </xf>
    <xf numFmtId="0" fontId="5" fillId="33" borderId="68" xfId="0" applyFont="1" applyFill="1" applyBorder="1" applyAlignment="1">
      <alignment vertical="center"/>
    </xf>
    <xf numFmtId="0" fontId="36" fillId="33" borderId="74" xfId="0" applyFont="1" applyFill="1" applyBorder="1" applyAlignment="1">
      <alignment horizontal="center" vertical="center"/>
    </xf>
    <xf numFmtId="0" fontId="36" fillId="33" borderId="50" xfId="0" applyFont="1" applyFill="1" applyBorder="1" applyAlignment="1">
      <alignment horizontal="center" vertical="center"/>
    </xf>
    <xf numFmtId="0" fontId="9" fillId="33" borderId="75" xfId="0" applyFont="1" applyFill="1" applyBorder="1" applyAlignment="1">
      <alignment vertical="center"/>
    </xf>
    <xf numFmtId="0" fontId="18" fillId="0" borderId="50" xfId="0" applyFont="1" applyBorder="1" applyAlignment="1">
      <alignment vertical="center"/>
    </xf>
    <xf numFmtId="0" fontId="36" fillId="33" borderId="58" xfId="0" applyFont="1" applyFill="1" applyBorder="1" applyAlignment="1">
      <alignment horizontal="center" vertical="center"/>
    </xf>
    <xf numFmtId="0" fontId="36" fillId="33" borderId="85" xfId="0" applyFont="1" applyFill="1" applyBorder="1" applyAlignment="1">
      <alignment vertical="center"/>
    </xf>
    <xf numFmtId="0" fontId="9" fillId="33" borderId="15" xfId="0" applyFont="1" applyFill="1" applyBorder="1" applyAlignment="1">
      <alignment vertical="center" shrinkToFit="1"/>
    </xf>
    <xf numFmtId="0" fontId="36" fillId="33" borderId="94" xfId="0" applyFont="1" applyFill="1" applyBorder="1" applyAlignment="1">
      <alignment horizontal="center" vertical="center"/>
    </xf>
    <xf numFmtId="0" fontId="36" fillId="33" borderId="79" xfId="0" applyFont="1" applyFill="1" applyBorder="1" applyAlignment="1">
      <alignment horizontal="center" vertical="center"/>
    </xf>
    <xf numFmtId="0" fontId="36" fillId="33" borderId="53" xfId="0" applyFont="1" applyFill="1" applyBorder="1" applyAlignment="1">
      <alignment horizontal="center" vertical="center"/>
    </xf>
    <xf numFmtId="0" fontId="36" fillId="33" borderId="24" xfId="0" applyFont="1" applyFill="1" applyBorder="1" applyAlignment="1">
      <alignment horizontal="center" vertical="center"/>
    </xf>
    <xf numFmtId="0" fontId="4" fillId="34" borderId="24" xfId="0" applyFont="1" applyFill="1" applyBorder="1" applyAlignment="1">
      <alignment vertical="center"/>
    </xf>
    <xf numFmtId="0" fontId="4" fillId="33" borderId="25" xfId="0" applyFont="1" applyFill="1" applyBorder="1" applyAlignment="1">
      <alignment vertical="center"/>
    </xf>
    <xf numFmtId="0" fontId="37" fillId="0" borderId="0" xfId="0" applyFont="1" applyAlignment="1">
      <alignment vertical="center"/>
    </xf>
    <xf numFmtId="0" fontId="0" fillId="34" borderId="0" xfId="0" applyFill="1" applyAlignment="1">
      <alignment vertical="center"/>
    </xf>
    <xf numFmtId="0" fontId="0" fillId="0" borderId="0" xfId="0" applyAlignment="1">
      <alignment vertical="center"/>
    </xf>
    <xf numFmtId="0" fontId="51" fillId="0" borderId="0" xfId="0" applyFont="1" applyBorder="1" applyAlignment="1">
      <alignment vertical="center"/>
    </xf>
    <xf numFmtId="0" fontId="141" fillId="0" borderId="0" xfId="0" applyFont="1" applyBorder="1" applyAlignment="1">
      <alignment vertical="center"/>
    </xf>
    <xf numFmtId="0" fontId="18" fillId="0" borderId="0" xfId="0" applyFont="1" applyBorder="1" applyAlignment="1">
      <alignment vertical="center"/>
    </xf>
    <xf numFmtId="0" fontId="37" fillId="0" borderId="0" xfId="0" applyFont="1" applyBorder="1" applyAlignment="1">
      <alignment vertical="center"/>
    </xf>
    <xf numFmtId="38" fontId="37" fillId="0" borderId="0" xfId="0" applyNumberFormat="1" applyFont="1" applyBorder="1" applyAlignment="1">
      <alignment vertical="center"/>
    </xf>
    <xf numFmtId="0" fontId="9" fillId="34" borderId="10" xfId="0" applyFont="1" applyFill="1" applyBorder="1" applyAlignment="1">
      <alignment vertical="center" wrapText="1"/>
    </xf>
    <xf numFmtId="0" fontId="23" fillId="33" borderId="79" xfId="0" applyFont="1" applyFill="1" applyBorder="1" applyAlignment="1" applyProtection="1">
      <alignment vertical="center"/>
      <protection/>
    </xf>
    <xf numFmtId="0" fontId="142" fillId="33" borderId="21" xfId="0" applyFont="1" applyFill="1" applyBorder="1" applyAlignment="1" applyProtection="1">
      <alignment horizontal="center" vertical="center"/>
      <protection/>
    </xf>
    <xf numFmtId="0" fontId="142" fillId="33" borderId="65" xfId="0" applyFont="1" applyFill="1" applyBorder="1" applyAlignment="1" applyProtection="1">
      <alignment horizontal="center" vertical="center"/>
      <protection/>
    </xf>
    <xf numFmtId="0" fontId="142" fillId="33" borderId="21" xfId="0" applyFont="1" applyFill="1" applyBorder="1" applyAlignment="1" applyProtection="1" quotePrefix="1">
      <alignment horizontal="center" vertical="center"/>
      <protection/>
    </xf>
    <xf numFmtId="0" fontId="142" fillId="33" borderId="65" xfId="0" applyFont="1" applyFill="1" applyBorder="1" applyAlignment="1" applyProtection="1" quotePrefix="1">
      <alignment horizontal="center" vertical="center"/>
      <protection/>
    </xf>
    <xf numFmtId="0" fontId="142" fillId="33" borderId="17" xfId="0" applyFont="1" applyFill="1" applyBorder="1" applyAlignment="1" applyProtection="1" quotePrefix="1">
      <alignment horizontal="center" vertical="center"/>
      <protection/>
    </xf>
    <xf numFmtId="0" fontId="142" fillId="33" borderId="67" xfId="0" applyFont="1" applyFill="1" applyBorder="1" applyAlignment="1" applyProtection="1" quotePrefix="1">
      <alignment horizontal="center" vertical="center"/>
      <protection/>
    </xf>
    <xf numFmtId="0" fontId="142" fillId="33" borderId="65" xfId="0" applyFont="1" applyFill="1" applyBorder="1" applyAlignment="1">
      <alignment horizontal="center" vertical="center"/>
    </xf>
    <xf numFmtId="0" fontId="142" fillId="33" borderId="65" xfId="0" applyFont="1" applyFill="1" applyBorder="1" applyAlignment="1" quotePrefix="1">
      <alignment horizontal="center" vertical="center"/>
    </xf>
    <xf numFmtId="0" fontId="142" fillId="33" borderId="67" xfId="0" applyFont="1" applyFill="1" applyBorder="1" applyAlignment="1" quotePrefix="1">
      <alignment horizontal="center" vertical="center"/>
    </xf>
    <xf numFmtId="38" fontId="57" fillId="41" borderId="95" xfId="50" applyFont="1" applyFill="1" applyBorder="1" applyAlignment="1">
      <alignment vertical="center"/>
    </xf>
    <xf numFmtId="38" fontId="61" fillId="41" borderId="95" xfId="50" applyFont="1" applyFill="1" applyBorder="1" applyAlignment="1">
      <alignment vertical="center"/>
    </xf>
    <xf numFmtId="38" fontId="57" fillId="41" borderId="38" xfId="50" applyFont="1" applyFill="1" applyBorder="1" applyAlignment="1">
      <alignment vertical="center" wrapText="1"/>
    </xf>
    <xf numFmtId="0" fontId="57" fillId="41" borderId="38" xfId="65" applyFont="1" applyFill="1" applyBorder="1" applyAlignment="1">
      <alignment vertical="center" wrapText="1"/>
      <protection/>
    </xf>
    <xf numFmtId="0" fontId="4" fillId="34" borderId="11" xfId="0" applyFont="1" applyFill="1" applyBorder="1" applyAlignment="1" applyProtection="1">
      <alignment horizontal="center" vertical="center"/>
      <protection/>
    </xf>
    <xf numFmtId="0" fontId="9" fillId="34" borderId="10" xfId="0" applyFont="1" applyFill="1" applyBorder="1" applyAlignment="1">
      <alignment vertical="center" wrapText="1"/>
    </xf>
    <xf numFmtId="0" fontId="9" fillId="34" borderId="14" xfId="0" applyFont="1" applyFill="1" applyBorder="1" applyAlignment="1">
      <alignment vertical="center" wrapText="1"/>
    </xf>
    <xf numFmtId="0" fontId="9" fillId="34" borderId="0" xfId="0" applyFont="1" applyFill="1" applyBorder="1" applyAlignment="1">
      <alignment vertical="top"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9" fillId="34" borderId="24" xfId="0" applyFont="1" applyFill="1" applyBorder="1" applyAlignment="1">
      <alignment vertical="top" wrapText="1"/>
    </xf>
    <xf numFmtId="0" fontId="4" fillId="34" borderId="13" xfId="0" applyFont="1" applyFill="1" applyBorder="1" applyAlignment="1">
      <alignment horizontal="center" vertical="center"/>
    </xf>
    <xf numFmtId="0" fontId="130" fillId="34" borderId="51" xfId="0" applyFont="1" applyFill="1" applyBorder="1" applyAlignment="1">
      <alignment vertical="top"/>
    </xf>
    <xf numFmtId="0" fontId="9" fillId="34" borderId="0" xfId="0" applyFont="1" applyFill="1" applyBorder="1" applyAlignment="1">
      <alignment vertical="top"/>
    </xf>
    <xf numFmtId="0" fontId="31" fillId="33" borderId="96" xfId="0" applyFont="1" applyFill="1" applyBorder="1" applyAlignment="1" applyProtection="1">
      <alignment horizontal="center" vertical="center" shrinkToFit="1"/>
      <protection/>
    </xf>
    <xf numFmtId="0" fontId="31" fillId="33" borderId="97" xfId="0" applyFont="1" applyFill="1" applyBorder="1" applyAlignment="1" applyProtection="1">
      <alignment horizontal="center" vertical="center" shrinkToFit="1"/>
      <protection/>
    </xf>
    <xf numFmtId="0" fontId="31" fillId="33" borderId="98" xfId="0" applyFont="1" applyFill="1" applyBorder="1" applyAlignment="1" applyProtection="1">
      <alignment horizontal="center" vertical="center" shrinkToFit="1"/>
      <protection/>
    </xf>
    <xf numFmtId="0" fontId="10" fillId="34" borderId="19" xfId="0" applyFont="1" applyFill="1" applyBorder="1" applyAlignment="1" applyProtection="1">
      <alignment vertical="center"/>
      <protection/>
    </xf>
    <xf numFmtId="0" fontId="23" fillId="33" borderId="11" xfId="0" applyFont="1" applyFill="1" applyBorder="1" applyAlignment="1" applyProtection="1">
      <alignment horizontal="center" vertical="center"/>
      <protection locked="0"/>
    </xf>
    <xf numFmtId="0" fontId="4" fillId="33" borderId="0" xfId="0" applyFont="1" applyFill="1" applyAlignment="1" applyProtection="1">
      <alignment/>
      <protection locked="0"/>
    </xf>
    <xf numFmtId="0" fontId="4" fillId="33" borderId="27" xfId="0" applyFont="1" applyFill="1" applyBorder="1" applyAlignment="1" applyProtection="1">
      <alignment wrapText="1"/>
      <protection locked="0"/>
    </xf>
    <xf numFmtId="0" fontId="4" fillId="33" borderId="0" xfId="0" applyFont="1" applyFill="1" applyAlignment="1" applyProtection="1">
      <alignment wrapText="1"/>
      <protection locked="0"/>
    </xf>
    <xf numFmtId="0" fontId="4" fillId="33" borderId="27" xfId="0" applyFont="1" applyFill="1" applyBorder="1" applyAlignment="1" applyProtection="1">
      <alignment/>
      <protection locked="0"/>
    </xf>
    <xf numFmtId="0" fontId="43" fillId="34" borderId="0" xfId="0" applyFont="1" applyFill="1" applyAlignment="1" applyProtection="1">
      <alignment vertical="center"/>
      <protection locked="0"/>
    </xf>
    <xf numFmtId="0" fontId="10" fillId="34" borderId="27" xfId="0" applyFont="1" applyFill="1" applyBorder="1" applyAlignment="1" applyProtection="1">
      <alignment vertical="center"/>
      <protection locked="0"/>
    </xf>
    <xf numFmtId="0" fontId="36" fillId="34" borderId="0" xfId="0" applyFont="1" applyFill="1" applyBorder="1" applyAlignment="1" applyProtection="1">
      <alignment vertical="center"/>
      <protection locked="0"/>
    </xf>
    <xf numFmtId="0" fontId="4" fillId="34" borderId="0" xfId="0" applyFont="1" applyFill="1" applyBorder="1" applyAlignment="1" applyProtection="1">
      <alignment/>
      <protection locked="0"/>
    </xf>
    <xf numFmtId="0" fontId="4" fillId="34" borderId="0" xfId="0" applyFont="1" applyFill="1" applyBorder="1" applyAlignment="1" applyProtection="1">
      <alignment horizontal="right"/>
      <protection locked="0"/>
    </xf>
    <xf numFmtId="0" fontId="142" fillId="33" borderId="11" xfId="0" applyFont="1" applyFill="1" applyBorder="1" applyAlignment="1" applyProtection="1">
      <alignment horizontal="center" vertical="center" shrinkToFit="1"/>
      <protection locked="0"/>
    </xf>
    <xf numFmtId="0" fontId="142" fillId="34" borderId="18" xfId="0" applyFont="1" applyFill="1" applyBorder="1" applyAlignment="1" applyProtection="1">
      <alignment horizontal="center" vertical="center" shrinkToFit="1"/>
      <protection locked="0"/>
    </xf>
    <xf numFmtId="0" fontId="9" fillId="33" borderId="21" xfId="0" applyFont="1" applyFill="1" applyBorder="1" applyAlignment="1" applyProtection="1">
      <alignment horizontal="center" vertical="center" shrinkToFit="1"/>
      <protection/>
    </xf>
    <xf numFmtId="0" fontId="142" fillId="33" borderId="20" xfId="0" applyFont="1" applyFill="1" applyBorder="1" applyAlignment="1" applyProtection="1">
      <alignment horizontal="center" vertical="center" shrinkToFit="1"/>
      <protection locked="0"/>
    </xf>
    <xf numFmtId="0" fontId="142" fillId="33" borderId="21" xfId="0" applyFont="1" applyFill="1" applyBorder="1" applyAlignment="1" applyProtection="1">
      <alignment horizontal="center" vertical="center" shrinkToFit="1"/>
      <protection locked="0"/>
    </xf>
    <xf numFmtId="0" fontId="142" fillId="33" borderId="30" xfId="0" applyFont="1" applyFill="1" applyBorder="1" applyAlignment="1" applyProtection="1">
      <alignment horizontal="center" vertical="center" shrinkToFit="1"/>
      <protection locked="0"/>
    </xf>
    <xf numFmtId="0" fontId="142" fillId="33" borderId="58" xfId="0" applyFont="1" applyFill="1" applyBorder="1" applyAlignment="1" applyProtection="1">
      <alignment horizontal="center" vertical="center" shrinkToFit="1"/>
      <protection locked="0"/>
    </xf>
    <xf numFmtId="0" fontId="142" fillId="33" borderId="18" xfId="0" applyFont="1" applyFill="1" applyBorder="1" applyAlignment="1" applyProtection="1">
      <alignment horizontal="center" vertical="center" shrinkToFit="1"/>
      <protection locked="0"/>
    </xf>
    <xf numFmtId="0" fontId="142" fillId="39" borderId="58" xfId="0" applyNumberFormat="1" applyFont="1" applyFill="1" applyBorder="1" applyAlignment="1" applyProtection="1">
      <alignment horizontal="center" shrinkToFit="1"/>
      <protection locked="0"/>
    </xf>
    <xf numFmtId="0" fontId="142" fillId="39" borderId="27" xfId="0" applyNumberFormat="1" applyFont="1" applyFill="1" applyBorder="1" applyAlignment="1" applyProtection="1">
      <alignment horizontal="center" shrinkToFit="1"/>
      <protection locked="0"/>
    </xf>
    <xf numFmtId="0" fontId="142" fillId="39" borderId="27" xfId="0" applyFont="1" applyFill="1" applyBorder="1" applyAlignment="1" applyProtection="1">
      <alignment horizontal="center" shrinkToFit="1"/>
      <protection locked="0"/>
    </xf>
    <xf numFmtId="0" fontId="142" fillId="39" borderId="58" xfId="0" applyFont="1" applyFill="1" applyBorder="1" applyAlignment="1" applyProtection="1">
      <alignment horizontal="center" shrinkToFit="1"/>
      <protection locked="0"/>
    </xf>
    <xf numFmtId="0" fontId="142" fillId="33" borderId="67" xfId="0" applyFont="1" applyFill="1" applyBorder="1" applyAlignment="1" applyProtection="1">
      <alignment horizontal="center" vertical="center" shrinkToFit="1"/>
      <protection locked="0"/>
    </xf>
    <xf numFmtId="0" fontId="142" fillId="33" borderId="65" xfId="0" applyFont="1" applyFill="1" applyBorder="1" applyAlignment="1" applyProtection="1">
      <alignment horizontal="center" vertical="center" shrinkToFit="1"/>
      <protection locked="0"/>
    </xf>
    <xf numFmtId="0" fontId="142" fillId="33" borderId="66" xfId="0" applyFont="1" applyFill="1" applyBorder="1" applyAlignment="1" applyProtection="1">
      <alignment horizontal="center" vertical="center" shrinkToFit="1"/>
      <protection locked="0"/>
    </xf>
    <xf numFmtId="0" fontId="142" fillId="33" borderId="17" xfId="0" applyFont="1" applyFill="1" applyBorder="1" applyAlignment="1" applyProtection="1">
      <alignment horizontal="center" vertical="center" shrinkToFit="1"/>
      <protection locked="0"/>
    </xf>
    <xf numFmtId="0" fontId="142" fillId="35" borderId="11" xfId="0" applyFont="1" applyFill="1" applyBorder="1" applyAlignment="1" applyProtection="1">
      <alignment horizontal="center" vertical="center" shrinkToFit="1"/>
      <protection locked="0"/>
    </xf>
    <xf numFmtId="0" fontId="142" fillId="35" borderId="65" xfId="0" applyFont="1" applyFill="1" applyBorder="1" applyAlignment="1" applyProtection="1">
      <alignment horizontal="center" vertical="center" shrinkToFit="1"/>
      <protection locked="0"/>
    </xf>
    <xf numFmtId="0" fontId="142" fillId="35" borderId="20" xfId="0" applyFont="1" applyFill="1" applyBorder="1" applyAlignment="1" applyProtection="1">
      <alignment horizontal="center" vertical="center" shrinkToFit="1"/>
      <protection locked="0"/>
    </xf>
    <xf numFmtId="0" fontId="142" fillId="35" borderId="67" xfId="0" applyFont="1" applyFill="1" applyBorder="1" applyAlignment="1" applyProtection="1">
      <alignment horizontal="center" vertical="center" shrinkToFit="1"/>
      <protection locked="0"/>
    </xf>
    <xf numFmtId="0" fontId="142" fillId="33" borderId="96" xfId="0" applyFont="1" applyFill="1" applyBorder="1" applyAlignment="1" applyProtection="1">
      <alignment horizontal="center" vertical="center" shrinkToFit="1"/>
      <protection/>
    </xf>
    <xf numFmtId="0" fontId="142" fillId="33" borderId="97" xfId="0" applyFont="1" applyFill="1" applyBorder="1" applyAlignment="1" applyProtection="1">
      <alignment horizontal="center" vertical="center" shrinkToFit="1"/>
      <protection/>
    </xf>
    <xf numFmtId="0" fontId="142" fillId="33" borderId="98" xfId="0" applyFont="1" applyFill="1" applyBorder="1" applyAlignment="1" applyProtection="1">
      <alignment horizontal="center" vertical="center" shrinkToFit="1"/>
      <protection/>
    </xf>
    <xf numFmtId="0" fontId="142" fillId="33" borderId="97" xfId="0" applyFont="1" applyFill="1" applyBorder="1" applyAlignment="1" applyProtection="1">
      <alignment horizontal="center" vertical="center" shrinkToFit="1"/>
      <protection locked="0"/>
    </xf>
    <xf numFmtId="0" fontId="142" fillId="33" borderId="65" xfId="0" applyFont="1" applyFill="1" applyBorder="1" applyAlignment="1" applyProtection="1" quotePrefix="1">
      <alignment horizontal="center" vertical="center" shrinkToFit="1"/>
      <protection locked="0"/>
    </xf>
    <xf numFmtId="0" fontId="142" fillId="33" borderId="67" xfId="0" applyFont="1" applyFill="1" applyBorder="1" applyAlignment="1" applyProtection="1" quotePrefix="1">
      <alignment horizontal="center" vertical="center" shrinkToFit="1"/>
      <protection locked="0"/>
    </xf>
    <xf numFmtId="0" fontId="142" fillId="33" borderId="99" xfId="0" applyFont="1" applyFill="1" applyBorder="1" applyAlignment="1" applyProtection="1">
      <alignment horizontal="center" vertical="center" shrinkToFit="1"/>
      <protection locked="0"/>
    </xf>
    <xf numFmtId="0" fontId="142" fillId="33" borderId="100" xfId="0" applyFont="1" applyFill="1" applyBorder="1" applyAlignment="1" applyProtection="1">
      <alignment horizontal="center" vertical="center" shrinkToFit="1"/>
      <protection locked="0"/>
    </xf>
    <xf numFmtId="0" fontId="142" fillId="33" borderId="101" xfId="0" applyFont="1" applyFill="1" applyBorder="1" applyAlignment="1" applyProtection="1">
      <alignment horizontal="center" vertical="center" shrinkToFit="1"/>
      <protection locked="0"/>
    </xf>
    <xf numFmtId="0" fontId="142" fillId="33" borderId="96" xfId="0" applyFont="1" applyFill="1" applyBorder="1" applyAlignment="1" applyProtection="1">
      <alignment horizontal="center" vertical="center" shrinkToFit="1"/>
      <protection locked="0"/>
    </xf>
    <xf numFmtId="0" fontId="142" fillId="33" borderId="98" xfId="0" applyFont="1" applyFill="1" applyBorder="1" applyAlignment="1" applyProtection="1">
      <alignment horizontal="center" vertical="center" shrinkToFit="1"/>
      <protection locked="0"/>
    </xf>
    <xf numFmtId="0" fontId="142" fillId="33" borderId="102" xfId="0" applyFont="1" applyFill="1" applyBorder="1" applyAlignment="1" applyProtection="1">
      <alignment horizontal="center" vertical="center" shrinkToFit="1"/>
      <protection locked="0"/>
    </xf>
    <xf numFmtId="0" fontId="142" fillId="33" borderId="21" xfId="0" applyFont="1" applyFill="1" applyBorder="1" applyAlignment="1">
      <alignment horizontal="center" vertical="center" shrinkToFit="1"/>
    </xf>
    <xf numFmtId="0" fontId="142" fillId="33" borderId="21" xfId="0" applyFont="1" applyFill="1" applyBorder="1" applyAlignment="1" quotePrefix="1">
      <alignment horizontal="center" vertical="center" shrinkToFit="1"/>
    </xf>
    <xf numFmtId="0" fontId="142" fillId="33" borderId="17" xfId="0" applyFont="1" applyFill="1" applyBorder="1" applyAlignment="1" quotePrefix="1">
      <alignment horizontal="center" vertical="center" shrinkToFit="1"/>
    </xf>
    <xf numFmtId="0" fontId="31" fillId="33" borderId="11" xfId="0" applyFont="1" applyFill="1" applyBorder="1" applyAlignment="1" applyProtection="1">
      <alignment horizontal="center" vertical="center" shrinkToFit="1"/>
      <protection locked="0"/>
    </xf>
    <xf numFmtId="0" fontId="31" fillId="33" borderId="65" xfId="0" applyFont="1" applyFill="1" applyBorder="1" applyAlignment="1" applyProtection="1">
      <alignment horizontal="center" vertical="center" shrinkToFit="1"/>
      <protection locked="0"/>
    </xf>
    <xf numFmtId="0" fontId="135" fillId="33" borderId="24" xfId="0" applyFont="1" applyFill="1" applyBorder="1" applyAlignment="1" applyProtection="1">
      <alignment horizontal="center" vertical="center" shrinkToFit="1"/>
      <protection locked="0"/>
    </xf>
    <xf numFmtId="0" fontId="5" fillId="33" borderId="96" xfId="0" applyFont="1" applyFill="1" applyBorder="1" applyAlignment="1" applyProtection="1">
      <alignment horizontal="center" vertical="center" shrinkToFit="1"/>
      <protection/>
    </xf>
    <xf numFmtId="0" fontId="5" fillId="33" borderId="97" xfId="0" applyFont="1" applyFill="1" applyBorder="1" applyAlignment="1" applyProtection="1">
      <alignment horizontal="center" vertical="center" shrinkToFit="1"/>
      <protection/>
    </xf>
    <xf numFmtId="0" fontId="5" fillId="33" borderId="98" xfId="0" applyFont="1" applyFill="1" applyBorder="1" applyAlignment="1" applyProtection="1">
      <alignment horizontal="center" vertical="center" shrinkToFit="1"/>
      <protection/>
    </xf>
    <xf numFmtId="0" fontId="143" fillId="33" borderId="96" xfId="0" applyFont="1" applyFill="1" applyBorder="1" applyAlignment="1" applyProtection="1">
      <alignment horizontal="center" vertical="center" shrinkToFit="1"/>
      <protection/>
    </xf>
    <xf numFmtId="0" fontId="143" fillId="33" borderId="97" xfId="0" applyFont="1" applyFill="1" applyBorder="1" applyAlignment="1" applyProtection="1">
      <alignment horizontal="center" vertical="center" shrinkToFit="1"/>
      <protection/>
    </xf>
    <xf numFmtId="0" fontId="143" fillId="33" borderId="98" xfId="0" applyFont="1" applyFill="1" applyBorder="1" applyAlignment="1" applyProtection="1">
      <alignment horizontal="center" vertical="center" shrinkToFit="1"/>
      <protection/>
    </xf>
    <xf numFmtId="0" fontId="144" fillId="33" borderId="24" xfId="0" applyFont="1" applyFill="1" applyBorder="1" applyAlignment="1" applyProtection="1">
      <alignment horizontal="center" vertical="center" shrinkToFit="1"/>
      <protection locked="0"/>
    </xf>
    <xf numFmtId="0" fontId="135" fillId="34" borderId="0" xfId="0" applyFont="1" applyFill="1" applyBorder="1" applyAlignment="1" applyProtection="1">
      <alignment horizontal="center" shrinkToFit="1"/>
      <protection locked="0"/>
    </xf>
    <xf numFmtId="0" fontId="23" fillId="33" borderId="97" xfId="0" applyFont="1" applyFill="1" applyBorder="1" applyAlignment="1" applyProtection="1">
      <alignment horizontal="center" vertical="center" shrinkToFit="1"/>
      <protection locked="0"/>
    </xf>
    <xf numFmtId="0" fontId="142" fillId="33" borderId="103" xfId="0" applyFont="1" applyFill="1" applyBorder="1" applyAlignment="1" applyProtection="1">
      <alignment horizontal="center" vertical="center" shrinkToFit="1"/>
      <protection locked="0"/>
    </xf>
    <xf numFmtId="0" fontId="4" fillId="0" borderId="0" xfId="0" applyFont="1" applyBorder="1" applyAlignment="1" applyProtection="1">
      <alignment vertical="center"/>
      <protection/>
    </xf>
    <xf numFmtId="0" fontId="142" fillId="33" borderId="0" xfId="0" applyFont="1" applyFill="1" applyBorder="1" applyAlignment="1" applyProtection="1" quotePrefix="1">
      <alignment horizontal="center" vertical="center" shrinkToFit="1"/>
      <protection locked="0"/>
    </xf>
    <xf numFmtId="38" fontId="145" fillId="42" borderId="95" xfId="50" applyFont="1" applyFill="1" applyBorder="1" applyAlignment="1" applyProtection="1">
      <alignment vertical="center" shrinkToFit="1"/>
      <protection locked="0"/>
    </xf>
    <xf numFmtId="38" fontId="146" fillId="42" borderId="95" xfId="50" applyFont="1" applyFill="1" applyBorder="1" applyAlignment="1" applyProtection="1">
      <alignment vertical="center" shrinkToFit="1"/>
      <protection locked="0"/>
    </xf>
    <xf numFmtId="0" fontId="145" fillId="42" borderId="38" xfId="65" applyFont="1" applyFill="1" applyBorder="1" applyAlignment="1" applyProtection="1">
      <alignment horizontal="center" vertical="center" shrinkToFit="1"/>
      <protection locked="0"/>
    </xf>
    <xf numFmtId="0" fontId="147" fillId="33" borderId="27" xfId="0" applyFont="1" applyFill="1" applyBorder="1" applyAlignment="1" applyProtection="1">
      <alignment horizontal="center" shrinkToFit="1"/>
      <protection locked="0"/>
    </xf>
    <xf numFmtId="0" fontId="142" fillId="34" borderId="0" xfId="0" applyFont="1" applyFill="1" applyBorder="1" applyAlignment="1" applyProtection="1">
      <alignment horizontal="center" shrinkToFit="1"/>
      <protection locked="0"/>
    </xf>
    <xf numFmtId="0" fontId="142" fillId="40" borderId="93" xfId="0" applyFont="1" applyFill="1" applyBorder="1" applyAlignment="1" applyProtection="1">
      <alignment horizontal="center" vertical="center" shrinkToFit="1"/>
      <protection locked="0"/>
    </xf>
    <xf numFmtId="0" fontId="142" fillId="40" borderId="104" xfId="0" applyFont="1" applyFill="1" applyBorder="1" applyAlignment="1" applyProtection="1">
      <alignment horizontal="center" vertical="center" shrinkToFit="1"/>
      <protection locked="0"/>
    </xf>
    <xf numFmtId="0" fontId="142" fillId="40" borderId="105" xfId="0" applyFont="1" applyFill="1" applyBorder="1" applyAlignment="1" applyProtection="1">
      <alignment horizontal="center" vertical="center" shrinkToFit="1"/>
      <protection locked="0"/>
    </xf>
    <xf numFmtId="0" fontId="9" fillId="39" borderId="58" xfId="0" applyFont="1" applyFill="1" applyBorder="1" applyAlignment="1" applyProtection="1">
      <alignment horizontal="left" vertical="center"/>
      <protection/>
    </xf>
    <xf numFmtId="0" fontId="9" fillId="39" borderId="27" xfId="0" applyFont="1" applyFill="1" applyBorder="1" applyAlignment="1" applyProtection="1">
      <alignment horizontal="left" vertical="center"/>
      <protection/>
    </xf>
    <xf numFmtId="0" fontId="8" fillId="39" borderId="58" xfId="0" applyNumberFormat="1" applyFont="1" applyFill="1" applyBorder="1" applyAlignment="1" applyProtection="1">
      <alignment horizontal="left" vertical="center"/>
      <protection/>
    </xf>
    <xf numFmtId="0" fontId="8" fillId="39" borderId="27" xfId="0" applyNumberFormat="1" applyFont="1" applyFill="1" applyBorder="1" applyAlignment="1" applyProtection="1">
      <alignment horizontal="left" vertical="center"/>
      <protection/>
    </xf>
    <xf numFmtId="0" fontId="9" fillId="39" borderId="58" xfId="0" applyFont="1" applyFill="1" applyBorder="1" applyAlignment="1" applyProtection="1">
      <alignment horizontal="center" vertical="center"/>
      <protection/>
    </xf>
    <xf numFmtId="0" fontId="9" fillId="39" borderId="27" xfId="0" applyFont="1" applyFill="1" applyBorder="1" applyAlignment="1" applyProtection="1">
      <alignment horizontal="center" vertical="center"/>
      <protection/>
    </xf>
    <xf numFmtId="49" fontId="9" fillId="39" borderId="58" xfId="0" applyNumberFormat="1" applyFont="1" applyFill="1" applyBorder="1" applyAlignment="1" applyProtection="1">
      <alignment horizontal="left" vertical="center" shrinkToFit="1"/>
      <protection/>
    </xf>
    <xf numFmtId="49" fontId="9" fillId="39" borderId="27" xfId="0" applyNumberFormat="1" applyFont="1" applyFill="1" applyBorder="1" applyAlignment="1" applyProtection="1">
      <alignment horizontal="left" vertical="center" shrinkToFit="1"/>
      <protection/>
    </xf>
    <xf numFmtId="0" fontId="137" fillId="40" borderId="58" xfId="0" applyFont="1" applyFill="1" applyBorder="1" applyAlignment="1" applyProtection="1">
      <alignment horizontal="center" vertical="center"/>
      <protection/>
    </xf>
    <xf numFmtId="0" fontId="137" fillId="40" borderId="27" xfId="0" applyFont="1" applyFill="1" applyBorder="1" applyAlignment="1" applyProtection="1">
      <alignment horizontal="center" vertical="center"/>
      <protection/>
    </xf>
    <xf numFmtId="0" fontId="9" fillId="39" borderId="89" xfId="0" applyFont="1" applyFill="1" applyBorder="1" applyAlignment="1" applyProtection="1">
      <alignment horizontal="center" vertical="center"/>
      <protection/>
    </xf>
    <xf numFmtId="0" fontId="9" fillId="39" borderId="58" xfId="0" applyFont="1" applyFill="1" applyBorder="1" applyAlignment="1" applyProtection="1">
      <alignment horizontal="center" vertical="center" wrapText="1"/>
      <protection/>
    </xf>
    <xf numFmtId="0" fontId="9" fillId="39" borderId="27" xfId="0" applyFont="1" applyFill="1" applyBorder="1" applyAlignment="1" applyProtection="1">
      <alignment horizontal="center" vertical="center" wrapText="1"/>
      <protection/>
    </xf>
    <xf numFmtId="0" fontId="9" fillId="39" borderId="22" xfId="0" applyFont="1" applyFill="1" applyBorder="1" applyAlignment="1" applyProtection="1">
      <alignment horizontal="center" vertical="center" wrapText="1"/>
      <protection/>
    </xf>
    <xf numFmtId="0" fontId="9" fillId="39" borderId="0" xfId="0" applyFont="1" applyFill="1" applyBorder="1" applyAlignment="1" applyProtection="1">
      <alignment horizontal="center" vertical="center" wrapText="1"/>
      <protection/>
    </xf>
    <xf numFmtId="0" fontId="9" fillId="33" borderId="106"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9" fillId="33" borderId="107"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8" fillId="33" borderId="27" xfId="0" applyFont="1" applyFill="1" applyBorder="1" applyAlignment="1" applyProtection="1">
      <alignment vertical="top"/>
      <protection/>
    </xf>
    <xf numFmtId="0" fontId="10" fillId="34" borderId="0" xfId="0" applyFont="1" applyFill="1" applyBorder="1" applyAlignment="1" applyProtection="1">
      <alignment vertical="center"/>
      <protection/>
    </xf>
    <xf numFmtId="0" fontId="9" fillId="39" borderId="58" xfId="0" applyFont="1" applyFill="1" applyBorder="1" applyAlignment="1" applyProtection="1">
      <alignment horizontal="center" vertical="center" shrinkToFit="1"/>
      <protection/>
    </xf>
    <xf numFmtId="0" fontId="9" fillId="39" borderId="27" xfId="0" applyFont="1" applyFill="1" applyBorder="1" applyAlignment="1" applyProtection="1">
      <alignment horizontal="center" vertical="center" shrinkToFit="1"/>
      <protection/>
    </xf>
    <xf numFmtId="0" fontId="9" fillId="39" borderId="58" xfId="0" applyNumberFormat="1" applyFont="1" applyFill="1" applyBorder="1" applyAlignment="1" applyProtection="1">
      <alignment horizontal="left" vertical="center" wrapText="1" shrinkToFit="1"/>
      <protection/>
    </xf>
    <xf numFmtId="0" fontId="9" fillId="39" borderId="27" xfId="0" applyNumberFormat="1" applyFont="1" applyFill="1" applyBorder="1" applyAlignment="1" applyProtection="1">
      <alignment horizontal="left" vertical="center" shrinkToFit="1"/>
      <protection/>
    </xf>
    <xf numFmtId="0" fontId="9" fillId="39" borderId="93" xfId="0" applyFont="1" applyFill="1" applyBorder="1" applyAlignment="1" applyProtection="1">
      <alignment horizontal="left" vertical="center"/>
      <protection/>
    </xf>
    <xf numFmtId="0" fontId="9" fillId="39" borderId="104" xfId="0" applyFont="1" applyFill="1" applyBorder="1" applyAlignment="1" applyProtection="1">
      <alignment horizontal="left" vertical="center"/>
      <protection/>
    </xf>
    <xf numFmtId="0" fontId="9" fillId="39" borderId="105" xfId="0" applyFont="1" applyFill="1" applyBorder="1" applyAlignment="1" applyProtection="1">
      <alignment horizontal="left" vertical="center"/>
      <protection/>
    </xf>
    <xf numFmtId="0" fontId="9" fillId="40" borderId="58" xfId="0" applyFont="1" applyFill="1" applyBorder="1" applyAlignment="1" applyProtection="1">
      <alignment horizontal="center" vertical="center"/>
      <protection/>
    </xf>
    <xf numFmtId="0" fontId="9" fillId="40" borderId="27" xfId="0" applyFont="1" applyFill="1" applyBorder="1" applyAlignment="1" applyProtection="1">
      <alignment horizontal="center" vertical="center"/>
      <protection/>
    </xf>
    <xf numFmtId="0" fontId="9" fillId="39" borderId="59" xfId="0" applyFont="1" applyFill="1" applyBorder="1" applyAlignment="1" applyProtection="1">
      <alignment horizontal="center" vertical="center"/>
      <protection/>
    </xf>
    <xf numFmtId="0" fontId="9" fillId="39" borderId="84" xfId="0" applyFont="1" applyFill="1" applyBorder="1" applyAlignment="1" applyProtection="1">
      <alignment horizontal="center" vertical="center"/>
      <protection/>
    </xf>
    <xf numFmtId="49" fontId="9" fillId="39" borderId="59" xfId="0" applyNumberFormat="1" applyFont="1" applyFill="1" applyBorder="1" applyAlignment="1" applyProtection="1" quotePrefix="1">
      <alignment horizontal="left" vertical="center"/>
      <protection/>
    </xf>
    <xf numFmtId="49" fontId="9" fillId="39" borderId="84" xfId="0" applyNumberFormat="1" applyFont="1" applyFill="1" applyBorder="1" applyAlignment="1" applyProtection="1">
      <alignment horizontal="left" vertical="center"/>
      <protection/>
    </xf>
    <xf numFmtId="0" fontId="9" fillId="39" borderId="59" xfId="0" applyFont="1" applyFill="1" applyBorder="1" applyAlignment="1" applyProtection="1">
      <alignment horizontal="left" vertical="center"/>
      <protection/>
    </xf>
    <xf numFmtId="0" fontId="9" fillId="39" borderId="84" xfId="0" applyFont="1" applyFill="1" applyBorder="1" applyAlignment="1" applyProtection="1">
      <alignment horizontal="left" vertical="center"/>
      <protection/>
    </xf>
    <xf numFmtId="0" fontId="137" fillId="40" borderId="59" xfId="0" applyFont="1" applyFill="1" applyBorder="1" applyAlignment="1" applyProtection="1">
      <alignment horizontal="center" vertical="center"/>
      <protection/>
    </xf>
    <xf numFmtId="0" fontId="137" fillId="40" borderId="84" xfId="0" applyFont="1" applyFill="1" applyBorder="1" applyAlignment="1" applyProtection="1">
      <alignment horizontal="center" vertical="center"/>
      <protection/>
    </xf>
    <xf numFmtId="0" fontId="9" fillId="39" borderId="60" xfId="0" applyFont="1" applyFill="1" applyBorder="1" applyAlignment="1" applyProtection="1">
      <alignment horizontal="center" vertical="center"/>
      <protection/>
    </xf>
    <xf numFmtId="49" fontId="9" fillId="39" borderId="59" xfId="0" applyNumberFormat="1" applyFont="1" applyFill="1" applyBorder="1" applyAlignment="1" applyProtection="1">
      <alignment horizontal="left" vertical="center"/>
      <protection/>
    </xf>
    <xf numFmtId="0" fontId="137" fillId="40" borderId="61" xfId="0" applyFont="1" applyFill="1" applyBorder="1" applyAlignment="1" applyProtection="1">
      <alignment horizontal="center" vertical="center"/>
      <protection/>
    </xf>
    <xf numFmtId="0" fontId="137" fillId="40" borderId="108" xfId="0" applyFont="1" applyFill="1" applyBorder="1" applyAlignment="1" applyProtection="1">
      <alignment horizontal="center" vertical="center"/>
      <protection/>
    </xf>
    <xf numFmtId="0" fontId="137" fillId="40" borderId="60" xfId="0" applyFont="1" applyFill="1" applyBorder="1" applyAlignment="1" applyProtection="1">
      <alignment horizontal="center" vertical="center"/>
      <protection/>
    </xf>
    <xf numFmtId="0" fontId="137" fillId="40" borderId="109" xfId="0" applyFont="1" applyFill="1" applyBorder="1" applyAlignment="1" applyProtection="1">
      <alignment horizontal="center" vertical="center"/>
      <protection/>
    </xf>
    <xf numFmtId="0" fontId="137" fillId="40" borderId="110" xfId="0" applyFont="1" applyFill="1" applyBorder="1" applyAlignment="1" applyProtection="1">
      <alignment horizontal="center" vertical="center"/>
      <protection/>
    </xf>
    <xf numFmtId="0" fontId="9" fillId="39" borderId="109" xfId="0" applyFont="1" applyFill="1" applyBorder="1" applyAlignment="1" applyProtection="1">
      <alignment horizontal="left" vertical="center"/>
      <protection/>
    </xf>
    <xf numFmtId="0" fontId="9" fillId="39" borderId="111" xfId="0" applyFont="1" applyFill="1" applyBorder="1" applyAlignment="1" applyProtection="1">
      <alignment horizontal="left" vertical="center"/>
      <protection/>
    </xf>
    <xf numFmtId="0" fontId="9" fillId="39" borderId="110" xfId="0" applyFont="1" applyFill="1" applyBorder="1" applyAlignment="1" applyProtection="1">
      <alignment horizontal="left" vertical="center"/>
      <protection/>
    </xf>
    <xf numFmtId="0" fontId="9" fillId="39" borderId="61" xfId="0" applyFont="1" applyFill="1" applyBorder="1" applyAlignment="1" applyProtection="1">
      <alignment horizontal="left" vertical="center"/>
      <protection/>
    </xf>
    <xf numFmtId="0" fontId="9" fillId="39" borderId="83" xfId="0" applyFont="1" applyFill="1" applyBorder="1" applyAlignment="1" applyProtection="1">
      <alignment horizontal="left" vertical="center"/>
      <protection/>
    </xf>
    <xf numFmtId="0" fontId="137" fillId="40" borderId="83" xfId="0" applyFont="1" applyFill="1" applyBorder="1" applyAlignment="1" applyProtection="1">
      <alignment horizontal="center" vertical="center"/>
      <protection/>
    </xf>
    <xf numFmtId="0" fontId="9" fillId="39" borderId="61" xfId="0" applyFont="1" applyFill="1" applyBorder="1" applyAlignment="1" applyProtection="1">
      <alignment horizontal="center" vertical="center"/>
      <protection/>
    </xf>
    <xf numFmtId="0" fontId="9" fillId="39" borderId="108" xfId="0" applyFont="1" applyFill="1" applyBorder="1" applyAlignment="1" applyProtection="1">
      <alignment horizontal="center" vertical="center"/>
      <protection/>
    </xf>
    <xf numFmtId="0" fontId="9" fillId="39" borderId="63" xfId="0" applyFont="1" applyFill="1" applyBorder="1" applyAlignment="1" applyProtection="1">
      <alignment horizontal="center" vertical="center"/>
      <protection/>
    </xf>
    <xf numFmtId="0" fontId="9" fillId="39" borderId="112" xfId="0" applyFont="1" applyFill="1" applyBorder="1" applyAlignment="1" applyProtection="1">
      <alignment horizontal="center" vertical="center"/>
      <protection/>
    </xf>
    <xf numFmtId="49" fontId="9" fillId="39" borderId="63" xfId="0" applyNumberFormat="1" applyFont="1" applyFill="1" applyBorder="1" applyAlignment="1" applyProtection="1">
      <alignment horizontal="left" vertical="center"/>
      <protection/>
    </xf>
    <xf numFmtId="49" fontId="9" fillId="39" borderId="113" xfId="0" applyNumberFormat="1" applyFont="1" applyFill="1" applyBorder="1" applyAlignment="1" applyProtection="1">
      <alignment horizontal="left" vertical="center"/>
      <protection/>
    </xf>
    <xf numFmtId="49" fontId="9" fillId="39" borderId="112" xfId="0" applyNumberFormat="1" applyFont="1" applyFill="1" applyBorder="1" applyAlignment="1" applyProtection="1">
      <alignment horizontal="left" vertical="center"/>
      <protection/>
    </xf>
    <xf numFmtId="0" fontId="9" fillId="39" borderId="63" xfId="0" applyFont="1" applyFill="1" applyBorder="1" applyAlignment="1" applyProtection="1">
      <alignment horizontal="left" vertical="center"/>
      <protection/>
    </xf>
    <xf numFmtId="0" fontId="9" fillId="39" borderId="113" xfId="0" applyFont="1" applyFill="1" applyBorder="1" applyAlignment="1" applyProtection="1">
      <alignment horizontal="left" vertical="center"/>
      <protection/>
    </xf>
    <xf numFmtId="0" fontId="9" fillId="39" borderId="112" xfId="0" applyFont="1" applyFill="1" applyBorder="1" applyAlignment="1" applyProtection="1">
      <alignment horizontal="left" vertical="center"/>
      <protection/>
    </xf>
    <xf numFmtId="0" fontId="137" fillId="40" borderId="63" xfId="0" applyFont="1" applyFill="1" applyBorder="1" applyAlignment="1" applyProtection="1">
      <alignment horizontal="center" vertical="center"/>
      <protection/>
    </xf>
    <xf numFmtId="0" fontId="137" fillId="40" borderId="112" xfId="0" applyFont="1" applyFill="1" applyBorder="1" applyAlignment="1" applyProtection="1">
      <alignment horizontal="center" vertical="center"/>
      <protection/>
    </xf>
    <xf numFmtId="49" fontId="9" fillId="39" borderId="61" xfId="0" applyNumberFormat="1" applyFont="1" applyFill="1" applyBorder="1" applyAlignment="1" applyProtection="1">
      <alignment horizontal="left" vertical="center"/>
      <protection/>
    </xf>
    <xf numFmtId="49" fontId="9" fillId="39" borderId="83" xfId="0" applyNumberFormat="1" applyFont="1" applyFill="1" applyBorder="1" applyAlignment="1" applyProtection="1">
      <alignment horizontal="left" vertical="center"/>
      <protection/>
    </xf>
    <xf numFmtId="49" fontId="9" fillId="39" borderId="108" xfId="0" applyNumberFormat="1" applyFont="1" applyFill="1" applyBorder="1" applyAlignment="1" applyProtection="1">
      <alignment horizontal="left" vertical="center"/>
      <protection/>
    </xf>
    <xf numFmtId="0" fontId="9" fillId="39" borderId="108" xfId="0" applyFont="1" applyFill="1" applyBorder="1" applyAlignment="1" applyProtection="1">
      <alignment horizontal="left" vertical="center"/>
      <protection/>
    </xf>
    <xf numFmtId="0" fontId="9" fillId="39" borderId="109" xfId="0" applyFont="1" applyFill="1" applyBorder="1" applyAlignment="1" applyProtection="1">
      <alignment horizontal="center" vertical="center"/>
      <protection/>
    </xf>
    <xf numFmtId="0" fontId="9" fillId="39" borderId="110" xfId="0" applyFont="1" applyFill="1" applyBorder="1" applyAlignment="1" applyProtection="1">
      <alignment horizontal="center" vertical="center"/>
      <protection/>
    </xf>
    <xf numFmtId="49" fontId="9" fillId="39" borderId="61" xfId="0" applyNumberFormat="1" applyFont="1" applyFill="1" applyBorder="1" applyAlignment="1" applyProtection="1" quotePrefix="1">
      <alignment horizontal="left" vertical="center"/>
      <protection/>
    </xf>
    <xf numFmtId="49" fontId="9" fillId="39" borderId="83" xfId="0" applyNumberFormat="1" applyFont="1" applyFill="1" applyBorder="1" applyAlignment="1" applyProtection="1" quotePrefix="1">
      <alignment horizontal="left" vertical="center"/>
      <protection/>
    </xf>
    <xf numFmtId="0" fontId="8" fillId="39" borderId="93" xfId="0" applyFont="1" applyFill="1" applyBorder="1" applyAlignment="1" applyProtection="1">
      <alignment horizontal="center" vertical="center"/>
      <protection/>
    </xf>
    <xf numFmtId="0" fontId="8" fillId="39" borderId="105" xfId="0" applyFont="1" applyFill="1" applyBorder="1" applyAlignment="1" applyProtection="1">
      <alignment horizontal="center" vertical="center"/>
      <protection/>
    </xf>
    <xf numFmtId="0" fontId="9" fillId="39" borderId="83" xfId="0" applyFont="1" applyFill="1" applyBorder="1" applyAlignment="1" applyProtection="1">
      <alignment horizontal="center" vertical="center"/>
      <protection/>
    </xf>
    <xf numFmtId="0" fontId="142" fillId="35" borderId="114" xfId="0" applyFont="1" applyFill="1" applyBorder="1" applyAlignment="1" applyProtection="1">
      <alignment vertical="center" shrinkToFit="1"/>
      <protection locked="0"/>
    </xf>
    <xf numFmtId="0" fontId="142" fillId="35" borderId="115" xfId="0" applyFont="1" applyFill="1" applyBorder="1" applyAlignment="1" applyProtection="1">
      <alignment vertical="center" shrinkToFit="1"/>
      <protection locked="0"/>
    </xf>
    <xf numFmtId="0" fontId="9" fillId="35" borderId="11"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9" fillId="35" borderId="0"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147" fillId="35" borderId="10" xfId="0" applyFont="1" applyFill="1" applyBorder="1" applyAlignment="1" applyProtection="1">
      <alignment vertical="center" shrinkToFit="1"/>
      <protection locked="0"/>
    </xf>
    <xf numFmtId="0" fontId="147" fillId="35" borderId="14" xfId="0" applyFont="1" applyFill="1" applyBorder="1" applyAlignment="1" applyProtection="1">
      <alignment vertical="center" shrinkToFit="1"/>
      <protection locked="0"/>
    </xf>
    <xf numFmtId="0" fontId="9" fillId="34" borderId="11"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142" fillId="33" borderId="116" xfId="0" applyFont="1" applyFill="1" applyBorder="1" applyAlignment="1" applyProtection="1">
      <alignment vertical="center" shrinkToFit="1"/>
      <protection locked="0"/>
    </xf>
    <xf numFmtId="0" fontId="142" fillId="33" borderId="117" xfId="0" applyFont="1" applyFill="1" applyBorder="1" applyAlignment="1" applyProtection="1">
      <alignment vertical="center" shrinkToFit="1"/>
      <protection locked="0"/>
    </xf>
    <xf numFmtId="0" fontId="8" fillId="33" borderId="12" xfId="0" applyFont="1" applyFill="1" applyBorder="1" applyAlignment="1" applyProtection="1">
      <alignment horizontal="right" vertical="center"/>
      <protection/>
    </xf>
    <xf numFmtId="0" fontId="9" fillId="33" borderId="71" xfId="0" applyFont="1" applyFill="1" applyBorder="1" applyAlignment="1" applyProtection="1">
      <alignment horizontal="right" vertical="center"/>
      <protection/>
    </xf>
    <xf numFmtId="0" fontId="10" fillId="34" borderId="11"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protection/>
    </xf>
    <xf numFmtId="0" fontId="9" fillId="34" borderId="30" xfId="0" applyFont="1" applyFill="1" applyBorder="1" applyAlignment="1" applyProtection="1">
      <alignment horizontal="center" vertical="center"/>
      <protection/>
    </xf>
    <xf numFmtId="0" fontId="9" fillId="34" borderId="27"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textRotation="255"/>
      <protection/>
    </xf>
    <xf numFmtId="0" fontId="10" fillId="33" borderId="72" xfId="0" applyFont="1" applyFill="1" applyBorder="1" applyAlignment="1" applyProtection="1">
      <alignment horizontal="center" vertical="center" textRotation="255"/>
      <protection/>
    </xf>
    <xf numFmtId="0" fontId="16" fillId="33" borderId="10" xfId="0" applyFont="1" applyFill="1" applyBorder="1" applyAlignment="1" applyProtection="1">
      <alignment horizontal="center" vertical="center" wrapText="1"/>
      <protection locked="0"/>
    </xf>
    <xf numFmtId="0" fontId="16" fillId="33" borderId="0" xfId="0" applyFont="1" applyFill="1" applyBorder="1" applyAlignment="1" applyProtection="1">
      <alignment horizontal="center" vertical="center" wrapText="1"/>
      <protection locked="0"/>
    </xf>
    <xf numFmtId="0" fontId="142" fillId="33" borderId="10" xfId="0" applyFont="1" applyFill="1" applyBorder="1" applyAlignment="1" applyProtection="1">
      <alignment vertical="center" shrinkToFit="1"/>
      <protection locked="0"/>
    </xf>
    <xf numFmtId="0" fontId="142" fillId="33" borderId="0" xfId="0" applyFont="1" applyFill="1" applyBorder="1" applyAlignment="1" applyProtection="1">
      <alignment vertical="center" shrinkToFit="1"/>
      <protection locked="0"/>
    </xf>
    <xf numFmtId="0" fontId="142" fillId="33" borderId="15" xfId="0" applyFont="1" applyFill="1" applyBorder="1" applyAlignment="1" applyProtection="1">
      <alignment vertical="center" shrinkToFit="1"/>
      <protection locked="0"/>
    </xf>
    <xf numFmtId="0" fontId="9" fillId="33" borderId="58" xfId="0" applyFont="1" applyFill="1" applyBorder="1" applyAlignment="1" applyProtection="1">
      <alignment horizontal="center" vertical="center" wrapText="1"/>
      <protection/>
    </xf>
    <xf numFmtId="0" fontId="9" fillId="34" borderId="27" xfId="0" applyFont="1" applyFill="1" applyBorder="1" applyAlignment="1" applyProtection="1">
      <alignment horizontal="center" vertical="center" wrapText="1"/>
      <protection/>
    </xf>
    <xf numFmtId="0" fontId="9" fillId="33" borderId="31" xfId="0"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33" borderId="21"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textRotation="255"/>
      <protection/>
    </xf>
    <xf numFmtId="0" fontId="10" fillId="33" borderId="14" xfId="0" applyFont="1" applyFill="1" applyBorder="1" applyAlignment="1" applyProtection="1">
      <alignment horizontal="center" vertical="center" textRotation="255"/>
      <protection/>
    </xf>
    <xf numFmtId="0" fontId="9" fillId="33" borderId="21"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5" borderId="11" xfId="0" applyFont="1" applyFill="1" applyBorder="1" applyAlignment="1" applyProtection="1">
      <alignment horizontal="center" vertical="center"/>
      <protection/>
    </xf>
    <xf numFmtId="0" fontId="9" fillId="35" borderId="10" xfId="0" applyFont="1" applyFill="1" applyBorder="1" applyAlignment="1" applyProtection="1">
      <alignment horizontal="center" vertical="center"/>
      <protection/>
    </xf>
    <xf numFmtId="0" fontId="8" fillId="35" borderId="118" xfId="0" applyFont="1" applyFill="1" applyBorder="1" applyAlignment="1" applyProtection="1">
      <alignment horizontal="center" vertical="center"/>
      <protection/>
    </xf>
    <xf numFmtId="0" fontId="8" fillId="35" borderId="119" xfId="0" applyFont="1" applyFill="1" applyBorder="1" applyAlignment="1" applyProtection="1">
      <alignment horizontal="center" vertical="center"/>
      <protection/>
    </xf>
    <xf numFmtId="0" fontId="147" fillId="35" borderId="119" xfId="0" applyFont="1" applyFill="1" applyBorder="1" applyAlignment="1" applyProtection="1">
      <alignment vertical="center" shrinkToFit="1"/>
      <protection locked="0"/>
    </xf>
    <xf numFmtId="0" fontId="147" fillId="35" borderId="120" xfId="0" applyFont="1" applyFill="1" applyBorder="1" applyAlignment="1" applyProtection="1">
      <alignment vertical="center" shrinkToFit="1"/>
      <protection locked="0"/>
    </xf>
    <xf numFmtId="0" fontId="22" fillId="33" borderId="121" xfId="0" applyFont="1" applyFill="1" applyBorder="1" applyAlignment="1" applyProtection="1">
      <alignment horizontal="center" vertical="center"/>
      <protection/>
    </xf>
    <xf numFmtId="0" fontId="22" fillId="33" borderId="122" xfId="0" applyFont="1" applyFill="1" applyBorder="1" applyAlignment="1" applyProtection="1">
      <alignment horizontal="center" vertical="center"/>
      <protection/>
    </xf>
    <xf numFmtId="0" fontId="22" fillId="33" borderId="123"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textRotation="255" wrapText="1"/>
      <protection/>
    </xf>
    <xf numFmtId="0" fontId="9" fillId="33" borderId="12" xfId="0" applyFont="1" applyFill="1" applyBorder="1" applyAlignment="1" applyProtection="1">
      <alignment horizontal="center" vertical="center" textRotation="255" wrapText="1"/>
      <protection/>
    </xf>
    <xf numFmtId="0" fontId="142" fillId="33" borderId="20" xfId="0" applyFont="1" applyFill="1" applyBorder="1" applyAlignment="1" applyProtection="1">
      <alignment vertical="center" shrinkToFit="1"/>
      <protection locked="0"/>
    </xf>
    <xf numFmtId="0" fontId="142" fillId="33" borderId="18" xfId="0" applyFont="1" applyFill="1" applyBorder="1" applyAlignment="1" applyProtection="1">
      <alignment vertical="center" shrinkToFit="1"/>
      <protection locked="0"/>
    </xf>
    <xf numFmtId="0" fontId="142" fillId="33" borderId="19" xfId="0" applyFont="1" applyFill="1" applyBorder="1" applyAlignment="1" applyProtection="1">
      <alignment vertical="center" shrinkToFit="1"/>
      <protection locked="0"/>
    </xf>
    <xf numFmtId="0" fontId="142" fillId="33" borderId="27" xfId="0" applyFont="1" applyFill="1" applyBorder="1" applyAlignment="1" applyProtection="1">
      <alignment vertical="center" shrinkToFit="1"/>
      <protection locked="0"/>
    </xf>
    <xf numFmtId="0" fontId="148" fillId="33" borderId="10" xfId="0" applyFont="1" applyFill="1" applyBorder="1" applyAlignment="1" applyProtection="1">
      <alignment horizontal="center" vertical="center" shrinkToFit="1"/>
      <protection/>
    </xf>
    <xf numFmtId="0" fontId="148" fillId="33" borderId="14" xfId="0" applyFont="1" applyFill="1" applyBorder="1" applyAlignment="1" applyProtection="1">
      <alignment horizontal="center" vertical="center" shrinkToFit="1"/>
      <protection/>
    </xf>
    <xf numFmtId="0" fontId="147" fillId="34" borderId="10" xfId="0" applyFont="1" applyFill="1" applyBorder="1" applyAlignment="1" applyProtection="1">
      <alignment vertical="center" shrinkToFit="1"/>
      <protection locked="0"/>
    </xf>
    <xf numFmtId="0" fontId="9" fillId="33" borderId="11" xfId="0" applyFont="1" applyFill="1" applyBorder="1" applyAlignment="1" applyProtection="1">
      <alignment horizontal="center" vertical="center" textRotation="255" shrinkToFit="1"/>
      <protection/>
    </xf>
    <xf numFmtId="0" fontId="9" fillId="33" borderId="12" xfId="0" applyFont="1" applyFill="1" applyBorder="1" applyAlignment="1" applyProtection="1">
      <alignment horizontal="center" vertical="center" textRotation="255" shrinkToFit="1"/>
      <protection/>
    </xf>
    <xf numFmtId="0" fontId="9" fillId="33" borderId="22" xfId="0" applyFont="1" applyFill="1" applyBorder="1" applyAlignment="1" applyProtection="1">
      <alignment horizontal="center" vertical="center" wrapText="1"/>
      <protection/>
    </xf>
    <xf numFmtId="0" fontId="142" fillId="33" borderId="11" xfId="0" applyFont="1" applyFill="1" applyBorder="1" applyAlignment="1" applyProtection="1">
      <alignment horizontal="center" vertical="center" shrinkToFit="1"/>
      <protection locked="0"/>
    </xf>
    <xf numFmtId="0" fontId="142" fillId="33" borderId="10" xfId="0" applyFont="1" applyFill="1" applyBorder="1" applyAlignment="1" applyProtection="1">
      <alignment horizontal="center" vertical="center" shrinkToFit="1"/>
      <protection locked="0"/>
    </xf>
    <xf numFmtId="0" fontId="8" fillId="33" borderId="11" xfId="0" applyFont="1" applyFill="1" applyBorder="1" applyAlignment="1" applyProtection="1">
      <alignment horizontal="center" vertical="center" textRotation="255"/>
      <protection/>
    </xf>
    <xf numFmtId="0" fontId="8" fillId="33" borderId="12" xfId="0" applyFont="1" applyFill="1" applyBorder="1" applyAlignment="1" applyProtection="1">
      <alignment horizontal="center" vertical="center" textRotation="255"/>
      <protection/>
    </xf>
    <xf numFmtId="0" fontId="9" fillId="34" borderId="30" xfId="0" applyFont="1" applyFill="1" applyBorder="1" applyAlignment="1" applyProtection="1">
      <alignment horizontal="center" vertical="center" wrapText="1"/>
      <protection/>
    </xf>
    <xf numFmtId="0" fontId="18" fillId="33" borderId="11" xfId="0" applyFont="1" applyFill="1" applyBorder="1" applyAlignment="1" applyProtection="1">
      <alignment horizontal="center" vertical="center"/>
      <protection/>
    </xf>
    <xf numFmtId="0" fontId="18" fillId="33" borderId="10" xfId="0" applyFont="1" applyFill="1" applyBorder="1" applyAlignment="1" applyProtection="1">
      <alignment horizontal="center" vertical="center"/>
      <protection/>
    </xf>
    <xf numFmtId="0" fontId="143" fillId="33" borderId="10" xfId="0" applyFont="1" applyFill="1" applyBorder="1" applyAlignment="1" applyProtection="1">
      <alignment horizontal="center" vertical="center" shrinkToFit="1"/>
      <protection locked="0"/>
    </xf>
    <xf numFmtId="0" fontId="142" fillId="33" borderId="20" xfId="0" applyFont="1" applyFill="1" applyBorder="1" applyAlignment="1" applyProtection="1">
      <alignment horizontal="center" vertical="center" shrinkToFit="1"/>
      <protection locked="0"/>
    </xf>
    <xf numFmtId="0" fontId="142" fillId="33" borderId="18" xfId="0" applyFont="1" applyFill="1" applyBorder="1" applyAlignment="1" applyProtection="1">
      <alignment horizontal="center" vertical="center" shrinkToFit="1"/>
      <protection locked="0"/>
    </xf>
    <xf numFmtId="0" fontId="142" fillId="33" borderId="19"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center" vertical="center"/>
      <protection/>
    </xf>
    <xf numFmtId="0" fontId="9" fillId="33" borderId="85" xfId="0" applyFont="1" applyFill="1" applyBorder="1" applyAlignment="1" applyProtection="1">
      <alignment horizontal="center" vertical="center"/>
      <protection/>
    </xf>
    <xf numFmtId="0" fontId="9" fillId="33" borderId="50"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protection/>
    </xf>
    <xf numFmtId="0" fontId="142" fillId="33" borderId="114" xfId="0" applyFont="1" applyFill="1" applyBorder="1" applyAlignment="1" applyProtection="1">
      <alignment vertical="center" shrinkToFit="1"/>
      <protection locked="0"/>
    </xf>
    <xf numFmtId="0" fontId="142" fillId="33" borderId="115" xfId="0" applyFont="1" applyFill="1" applyBorder="1" applyAlignment="1" applyProtection="1">
      <alignment vertical="center" shrinkToFit="1"/>
      <protection locked="0"/>
    </xf>
    <xf numFmtId="0" fontId="149" fillId="33" borderId="10" xfId="0" applyFont="1" applyFill="1" applyBorder="1" applyAlignment="1" applyProtection="1">
      <alignment horizontal="right" wrapText="1"/>
      <protection/>
    </xf>
    <xf numFmtId="0" fontId="149" fillId="33" borderId="0" xfId="0" applyFont="1" applyFill="1" applyBorder="1" applyAlignment="1" applyProtection="1">
      <alignment horizontal="right" wrapText="1"/>
      <protection/>
    </xf>
    <xf numFmtId="0" fontId="130" fillId="0" borderId="11" xfId="0" applyFont="1" applyBorder="1" applyAlignment="1" applyProtection="1">
      <alignment horizontal="center" vertical="top" shrinkToFit="1"/>
      <protection/>
    </xf>
    <xf numFmtId="0" fontId="130" fillId="0" borderId="10" xfId="0" applyFont="1" applyBorder="1" applyAlignment="1" applyProtection="1">
      <alignment horizontal="center" vertical="top" shrinkToFit="1"/>
      <protection/>
    </xf>
    <xf numFmtId="0" fontId="130" fillId="0" borderId="14" xfId="0" applyFont="1" applyBorder="1" applyAlignment="1" applyProtection="1">
      <alignment horizontal="center" vertical="top" shrinkToFit="1"/>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147" fillId="34" borderId="27" xfId="0" applyFont="1" applyFill="1" applyBorder="1" applyAlignment="1" applyProtection="1">
      <alignment vertical="center" shrinkToFit="1"/>
      <protection locked="0"/>
    </xf>
    <xf numFmtId="0" fontId="8" fillId="33" borderId="20"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 fillId="33" borderId="124" xfId="0" applyFont="1" applyFill="1" applyBorder="1" applyAlignment="1" applyProtection="1">
      <alignment horizontal="center" vertical="center"/>
      <protection/>
    </xf>
    <xf numFmtId="0" fontId="6" fillId="33" borderId="125" xfId="0" applyFont="1" applyFill="1" applyBorder="1" applyAlignment="1" applyProtection="1">
      <alignment horizontal="center" vertical="center"/>
      <protection/>
    </xf>
    <xf numFmtId="0" fontId="6" fillId="33" borderId="126"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9" fillId="33" borderId="11" xfId="0" applyFont="1" applyFill="1" applyBorder="1" applyAlignment="1" applyProtection="1">
      <alignment horizontal="center" vertical="center" textRotation="255"/>
      <protection/>
    </xf>
    <xf numFmtId="0" fontId="9" fillId="33" borderId="12" xfId="0" applyFont="1" applyFill="1" applyBorder="1" applyAlignment="1" applyProtection="1">
      <alignment horizontal="center" vertical="center" textRotation="255"/>
      <protection/>
    </xf>
    <xf numFmtId="0" fontId="147" fillId="33" borderId="14" xfId="0" applyFont="1" applyFill="1" applyBorder="1" applyAlignment="1" applyProtection="1">
      <alignment vertical="center" shrinkToFit="1"/>
      <protection locked="0"/>
    </xf>
    <xf numFmtId="0" fontId="9" fillId="33" borderId="22" xfId="0" applyFont="1" applyFill="1" applyBorder="1" applyAlignment="1" applyProtection="1">
      <alignment horizontal="center" vertical="center"/>
      <protection/>
    </xf>
    <xf numFmtId="0" fontId="142" fillId="33" borderId="20" xfId="0" applyFont="1" applyFill="1" applyBorder="1" applyAlignment="1" applyProtection="1">
      <alignment horizontal="center" vertical="center"/>
      <protection locked="0"/>
    </xf>
    <xf numFmtId="0" fontId="142" fillId="33" borderId="18" xfId="0" applyFont="1" applyFill="1" applyBorder="1" applyAlignment="1" applyProtection="1">
      <alignment horizontal="center" vertical="center"/>
      <protection locked="0"/>
    </xf>
    <xf numFmtId="0" fontId="142" fillId="33" borderId="19" xfId="0" applyFont="1" applyFill="1" applyBorder="1" applyAlignment="1" applyProtection="1">
      <alignment horizontal="center" vertical="center"/>
      <protection locked="0"/>
    </xf>
    <xf numFmtId="0" fontId="142" fillId="33" borderId="24" xfId="0" applyFont="1" applyFill="1" applyBorder="1" applyAlignment="1" applyProtection="1">
      <alignment vertical="center" shrinkToFit="1"/>
      <protection locked="0"/>
    </xf>
    <xf numFmtId="0" fontId="142" fillId="33" borderId="25" xfId="0" applyFont="1" applyFill="1" applyBorder="1" applyAlignment="1" applyProtection="1">
      <alignment vertical="center" shrinkToFit="1"/>
      <protection locked="0"/>
    </xf>
    <xf numFmtId="0" fontId="9" fillId="33" borderId="14" xfId="0" applyFont="1" applyFill="1" applyBorder="1" applyAlignment="1" applyProtection="1">
      <alignment horizontal="center" vertical="center" wrapText="1"/>
      <protection/>
    </xf>
    <xf numFmtId="0" fontId="9" fillId="33" borderId="85" xfId="0" applyFont="1" applyFill="1" applyBorder="1" applyAlignment="1" applyProtection="1">
      <alignment horizontal="center" vertical="center" wrapText="1"/>
      <protection/>
    </xf>
    <xf numFmtId="0" fontId="9" fillId="33" borderId="50" xfId="0" applyFont="1" applyFill="1" applyBorder="1" applyAlignment="1" applyProtection="1">
      <alignment horizontal="center" vertical="center" wrapText="1"/>
      <protection/>
    </xf>
    <xf numFmtId="0" fontId="9" fillId="33" borderId="75" xfId="0" applyFont="1" applyFill="1" applyBorder="1" applyAlignment="1" applyProtection="1">
      <alignment horizontal="center" vertical="center" wrapText="1"/>
      <protection/>
    </xf>
    <xf numFmtId="0" fontId="142" fillId="33" borderId="53" xfId="0" applyFont="1" applyFill="1" applyBorder="1" applyAlignment="1" applyProtection="1">
      <alignment vertical="center" shrinkToFit="1"/>
      <protection locked="0"/>
    </xf>
    <xf numFmtId="0" fontId="142" fillId="33" borderId="54" xfId="0" applyFont="1" applyFill="1" applyBorder="1" applyAlignment="1" applyProtection="1">
      <alignment vertical="center" shrinkToFit="1"/>
      <protection locked="0"/>
    </xf>
    <xf numFmtId="0" fontId="8" fillId="33" borderId="58"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3" borderId="25" xfId="0" applyFont="1" applyFill="1" applyBorder="1" applyAlignment="1" applyProtection="1">
      <alignment horizontal="center" vertical="center" wrapText="1"/>
      <protection/>
    </xf>
    <xf numFmtId="0" fontId="147" fillId="34" borderId="119" xfId="0" applyFont="1" applyFill="1" applyBorder="1" applyAlignment="1" applyProtection="1">
      <alignment vertical="center" shrinkToFit="1"/>
      <protection locked="0"/>
    </xf>
    <xf numFmtId="0" fontId="147" fillId="34" borderId="120" xfId="0" applyFont="1" applyFill="1" applyBorder="1" applyAlignment="1" applyProtection="1">
      <alignment vertical="center" shrinkToFit="1"/>
      <protection locked="0"/>
    </xf>
    <xf numFmtId="0" fontId="149" fillId="33" borderId="24" xfId="0" applyFont="1" applyFill="1" applyBorder="1" applyAlignment="1" applyProtection="1">
      <alignment horizontal="right" wrapText="1"/>
      <protection/>
    </xf>
    <xf numFmtId="0" fontId="9" fillId="34" borderId="1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9" fillId="34" borderId="14" xfId="0" applyFont="1" applyFill="1" applyBorder="1" applyAlignment="1" applyProtection="1">
      <alignment vertical="center"/>
      <protection/>
    </xf>
    <xf numFmtId="0" fontId="9" fillId="33" borderId="13" xfId="0" applyFont="1" applyFill="1" applyBorder="1" applyAlignment="1" applyProtection="1">
      <alignment horizontal="center" vertical="center" wrapText="1"/>
      <protection/>
    </xf>
    <xf numFmtId="0" fontId="9" fillId="33" borderId="71" xfId="0" applyFont="1" applyFill="1" applyBorder="1" applyAlignment="1" applyProtection="1">
      <alignment horizontal="center" vertical="center"/>
      <protection/>
    </xf>
    <xf numFmtId="0" fontId="9" fillId="34" borderId="70"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9" fillId="34" borderId="71" xfId="0" applyFont="1" applyFill="1" applyBorder="1" applyAlignment="1" applyProtection="1">
      <alignment horizontal="center" vertical="center" wrapText="1"/>
      <protection/>
    </xf>
    <xf numFmtId="0" fontId="9" fillId="33" borderId="70" xfId="0" applyFont="1" applyFill="1" applyBorder="1" applyAlignment="1" applyProtection="1">
      <alignment horizontal="center" vertical="center"/>
      <protection/>
    </xf>
    <xf numFmtId="0" fontId="32" fillId="33" borderId="12" xfId="0" applyFont="1" applyFill="1" applyBorder="1" applyAlignment="1" applyProtection="1">
      <alignment horizontal="right" vertical="center"/>
      <protection/>
    </xf>
    <xf numFmtId="0" fontId="32" fillId="33" borderId="71" xfId="0" applyFont="1" applyFill="1" applyBorder="1" applyAlignment="1" applyProtection="1">
      <alignment horizontal="right" vertical="center"/>
      <protection/>
    </xf>
    <xf numFmtId="0" fontId="9" fillId="34" borderId="20" xfId="0"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0" fontId="9" fillId="34"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147" fillId="34" borderId="127" xfId="0" applyFont="1" applyFill="1" applyBorder="1" applyAlignment="1" applyProtection="1">
      <alignment vertical="center" shrinkToFit="1"/>
      <protection locked="0"/>
    </xf>
    <xf numFmtId="0" fontId="147" fillId="34" borderId="128" xfId="0" applyFont="1" applyFill="1" applyBorder="1" applyAlignment="1" applyProtection="1">
      <alignment vertical="center" shrinkToFit="1"/>
      <protection locked="0"/>
    </xf>
    <xf numFmtId="0" fontId="8" fillId="33" borderId="11"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textRotation="255" wrapText="1"/>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9" fillId="33" borderId="10" xfId="0" applyFont="1" applyFill="1" applyBorder="1" applyAlignment="1" applyProtection="1">
      <alignment vertical="center" wrapText="1" shrinkToFit="1"/>
      <protection/>
    </xf>
    <xf numFmtId="0" fontId="9" fillId="33" borderId="0" xfId="0" applyFont="1" applyFill="1" applyBorder="1" applyAlignment="1" applyProtection="1">
      <alignment vertical="center" wrapText="1" shrinkToFit="1"/>
      <protection/>
    </xf>
    <xf numFmtId="0" fontId="9" fillId="33" borderId="24" xfId="0" applyFont="1" applyFill="1" applyBorder="1" applyAlignment="1" applyProtection="1">
      <alignment vertical="center" wrapText="1" shrinkToFit="1"/>
      <protection/>
    </xf>
    <xf numFmtId="0" fontId="8" fillId="33" borderId="11" xfId="0" applyFont="1" applyFill="1" applyBorder="1" applyAlignment="1" applyProtection="1">
      <alignment horizontal="left" vertical="center" wrapText="1"/>
      <protection/>
    </xf>
    <xf numFmtId="0" fontId="8" fillId="33" borderId="10"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8" fillId="33" borderId="12"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8" fillId="33" borderId="15" xfId="0" applyFont="1" applyFill="1" applyBorder="1" applyAlignment="1" applyProtection="1">
      <alignment vertical="top" wrapText="1"/>
      <protection/>
    </xf>
    <xf numFmtId="0" fontId="8" fillId="33" borderId="13" xfId="0" applyFont="1" applyFill="1" applyBorder="1" applyAlignment="1" applyProtection="1">
      <alignment vertical="top" wrapText="1"/>
      <protection/>
    </xf>
    <xf numFmtId="0" fontId="8" fillId="33" borderId="24" xfId="0" applyFont="1" applyFill="1" applyBorder="1" applyAlignment="1" applyProtection="1">
      <alignment vertical="top" wrapText="1"/>
      <protection/>
    </xf>
    <xf numFmtId="0" fontId="8" fillId="33" borderId="25" xfId="0" applyFont="1" applyFill="1" applyBorder="1" applyAlignment="1" applyProtection="1">
      <alignment vertical="top" wrapText="1"/>
      <protection/>
    </xf>
    <xf numFmtId="0" fontId="4" fillId="34" borderId="76" xfId="0" applyFont="1" applyFill="1" applyBorder="1" applyAlignment="1" applyProtection="1">
      <alignment horizontal="center" vertical="center"/>
      <protection/>
    </xf>
    <xf numFmtId="0" fontId="4" fillId="34" borderId="129" xfId="0" applyFont="1" applyFill="1" applyBorder="1" applyAlignment="1" applyProtection="1">
      <alignment horizontal="center" vertical="center"/>
      <protection/>
    </xf>
    <xf numFmtId="0" fontId="9" fillId="33" borderId="58" xfId="0" applyFont="1" applyFill="1" applyBorder="1" applyAlignment="1" applyProtection="1">
      <alignment vertical="center" wrapText="1"/>
      <protection/>
    </xf>
    <xf numFmtId="0" fontId="9" fillId="33" borderId="27" xfId="0" applyFont="1" applyFill="1" applyBorder="1" applyAlignment="1" applyProtection="1">
      <alignment vertical="center" wrapText="1"/>
      <protection/>
    </xf>
    <xf numFmtId="0" fontId="9" fillId="33" borderId="31" xfId="0" applyFont="1" applyFill="1" applyBorder="1" applyAlignment="1" applyProtection="1">
      <alignment vertical="center" wrapText="1"/>
      <protection/>
    </xf>
    <xf numFmtId="0" fontId="9" fillId="33" borderId="23" xfId="0" applyFont="1" applyFill="1" applyBorder="1" applyAlignment="1" applyProtection="1">
      <alignment vertical="center" wrapText="1"/>
      <protection/>
    </xf>
    <xf numFmtId="0" fontId="9" fillId="33" borderId="24" xfId="0" applyFont="1" applyFill="1" applyBorder="1" applyAlignment="1" applyProtection="1">
      <alignment vertical="center" wrapText="1"/>
      <protection/>
    </xf>
    <xf numFmtId="0" fontId="9" fillId="33" borderId="25" xfId="0" applyFont="1" applyFill="1" applyBorder="1" applyAlignment="1" applyProtection="1">
      <alignment vertical="center" wrapText="1"/>
      <protection/>
    </xf>
    <xf numFmtId="0" fontId="6" fillId="33" borderId="10"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9" fillId="34" borderId="10"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0" fontId="4" fillId="34" borderId="130" xfId="0" applyFont="1" applyFill="1" applyBorder="1" applyAlignment="1" applyProtection="1">
      <alignment horizontal="center" vertical="center"/>
      <protection/>
    </xf>
    <xf numFmtId="0" fontId="9" fillId="33" borderId="21" xfId="0" applyFont="1" applyFill="1" applyBorder="1" applyAlignment="1" applyProtection="1">
      <alignment vertical="center" wrapText="1"/>
      <protection/>
    </xf>
    <xf numFmtId="0" fontId="9" fillId="33" borderId="22" xfId="0" applyFont="1" applyFill="1" applyBorder="1" applyAlignment="1" applyProtection="1">
      <alignment vertical="center" wrapText="1"/>
      <protection/>
    </xf>
    <xf numFmtId="0" fontId="137" fillId="33" borderId="11" xfId="0" applyFont="1" applyFill="1" applyBorder="1" applyAlignment="1" applyProtection="1">
      <alignment vertical="top" wrapText="1"/>
      <protection locked="0"/>
    </xf>
    <xf numFmtId="0" fontId="137" fillId="33" borderId="10" xfId="0" applyFont="1" applyFill="1" applyBorder="1" applyAlignment="1" applyProtection="1">
      <alignment vertical="top" wrapText="1"/>
      <protection locked="0"/>
    </xf>
    <xf numFmtId="0" fontId="137" fillId="33" borderId="14" xfId="0" applyFont="1" applyFill="1" applyBorder="1" applyAlignment="1" applyProtection="1">
      <alignment vertical="top" wrapText="1"/>
      <protection locked="0"/>
    </xf>
    <xf numFmtId="0" fontId="137" fillId="33" borderId="12" xfId="0" applyFont="1" applyFill="1" applyBorder="1" applyAlignment="1" applyProtection="1">
      <alignment vertical="top" wrapText="1"/>
      <protection locked="0"/>
    </xf>
    <xf numFmtId="0" fontId="137" fillId="33" borderId="0" xfId="0" applyFont="1" applyFill="1" applyBorder="1" applyAlignment="1" applyProtection="1">
      <alignment vertical="top" wrapText="1"/>
      <protection locked="0"/>
    </xf>
    <xf numFmtId="0" fontId="137" fillId="33" borderId="15" xfId="0" applyFont="1" applyFill="1" applyBorder="1" applyAlignment="1" applyProtection="1">
      <alignment vertical="top" wrapText="1"/>
      <protection locked="0"/>
    </xf>
    <xf numFmtId="0" fontId="137" fillId="33" borderId="13" xfId="0" applyFont="1" applyFill="1" applyBorder="1" applyAlignment="1" applyProtection="1">
      <alignment vertical="top" wrapText="1"/>
      <protection locked="0"/>
    </xf>
    <xf numFmtId="0" fontId="137" fillId="33" borderId="24" xfId="0" applyFont="1" applyFill="1" applyBorder="1" applyAlignment="1" applyProtection="1">
      <alignment vertical="top" wrapText="1"/>
      <protection locked="0"/>
    </xf>
    <xf numFmtId="0" fontId="137" fillId="33" borderId="25" xfId="0" applyFont="1" applyFill="1" applyBorder="1" applyAlignment="1" applyProtection="1">
      <alignment vertical="top" wrapText="1"/>
      <protection locked="0"/>
    </xf>
    <xf numFmtId="0" fontId="33" fillId="33" borderId="11" xfId="0" applyFont="1" applyFill="1" applyBorder="1" applyAlignment="1" applyProtection="1">
      <alignment horizontal="center" vertical="center" wrapText="1"/>
      <protection/>
    </xf>
    <xf numFmtId="0" fontId="33" fillId="33" borderId="10" xfId="0" applyFont="1" applyFill="1" applyBorder="1" applyAlignment="1" applyProtection="1">
      <alignment horizontal="center" vertical="center" wrapText="1"/>
      <protection/>
    </xf>
    <xf numFmtId="0" fontId="33" fillId="33" borderId="14" xfId="0" applyFont="1" applyFill="1" applyBorder="1" applyAlignment="1" applyProtection="1">
      <alignment horizontal="center" vertical="center" wrapText="1"/>
      <protection/>
    </xf>
    <xf numFmtId="0" fontId="32" fillId="33" borderId="11" xfId="0" applyFont="1" applyFill="1" applyBorder="1" applyAlignment="1" applyProtection="1">
      <alignment vertical="center" wrapText="1"/>
      <protection/>
    </xf>
    <xf numFmtId="0" fontId="32" fillId="33" borderId="10" xfId="0" applyFont="1" applyFill="1" applyBorder="1" applyAlignment="1" applyProtection="1">
      <alignment vertical="center" wrapText="1"/>
      <protection/>
    </xf>
    <xf numFmtId="0" fontId="32" fillId="33" borderId="14" xfId="0" applyFont="1" applyFill="1" applyBorder="1" applyAlignment="1" applyProtection="1">
      <alignment vertical="center" wrapText="1"/>
      <protection/>
    </xf>
    <xf numFmtId="0" fontId="9" fillId="33" borderId="17" xfId="0" applyFont="1" applyFill="1" applyBorder="1" applyAlignment="1" applyProtection="1">
      <alignment horizontal="center" vertical="center"/>
      <protection/>
    </xf>
    <xf numFmtId="0" fontId="32" fillId="33" borderId="20" xfId="0" applyFont="1" applyFill="1" applyBorder="1" applyAlignment="1" applyProtection="1">
      <alignment horizontal="left" vertical="center" wrapText="1"/>
      <protection/>
    </xf>
    <xf numFmtId="0" fontId="32" fillId="33" borderId="18" xfId="0" applyFont="1" applyFill="1" applyBorder="1" applyAlignment="1" applyProtection="1">
      <alignment horizontal="left" vertical="center" wrapText="1"/>
      <protection/>
    </xf>
    <xf numFmtId="0" fontId="32" fillId="33" borderId="19" xfId="0" applyFont="1" applyFill="1" applyBorder="1" applyAlignment="1" applyProtection="1">
      <alignment horizontal="left" vertical="center" wrapText="1"/>
      <protection/>
    </xf>
    <xf numFmtId="0" fontId="142" fillId="34" borderId="20" xfId="0" applyFont="1" applyFill="1" applyBorder="1" applyAlignment="1" applyProtection="1">
      <alignment horizontal="center" vertical="center" shrinkToFit="1"/>
      <protection locked="0"/>
    </xf>
    <xf numFmtId="0" fontId="9" fillId="34" borderId="20" xfId="0" applyFont="1" applyFill="1" applyBorder="1" applyAlignment="1" applyProtection="1">
      <alignment horizontal="center" vertical="center"/>
      <protection/>
    </xf>
    <xf numFmtId="0" fontId="9" fillId="34" borderId="19"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9" fillId="34" borderId="14" xfId="0" applyFont="1" applyFill="1" applyBorder="1" applyAlignment="1" applyProtection="1">
      <alignment horizontal="center" vertical="center"/>
      <protection/>
    </xf>
    <xf numFmtId="0" fontId="32" fillId="33" borderId="11" xfId="0" applyFont="1" applyFill="1" applyBorder="1" applyAlignment="1" applyProtection="1">
      <alignment horizontal="left" vertical="center" wrapText="1"/>
      <protection/>
    </xf>
    <xf numFmtId="0" fontId="32" fillId="33" borderId="10" xfId="0" applyFont="1" applyFill="1" applyBorder="1" applyAlignment="1" applyProtection="1">
      <alignment horizontal="left" vertical="center" wrapText="1"/>
      <protection/>
    </xf>
    <xf numFmtId="0" fontId="32" fillId="33" borderId="14" xfId="0" applyFont="1" applyFill="1" applyBorder="1" applyAlignment="1" applyProtection="1">
      <alignment horizontal="left" vertical="center" wrapText="1"/>
      <protection/>
    </xf>
    <xf numFmtId="0" fontId="9" fillId="33" borderId="131"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42" fillId="34" borderId="18"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xf>
    <xf numFmtId="0" fontId="27" fillId="34" borderId="121" xfId="0" applyFont="1" applyFill="1" applyBorder="1" applyAlignment="1" applyProtection="1">
      <alignment horizontal="center" vertical="center"/>
      <protection/>
    </xf>
    <xf numFmtId="0" fontId="27" fillId="34" borderId="122" xfId="0" applyFont="1" applyFill="1" applyBorder="1" applyAlignment="1" applyProtection="1">
      <alignment horizontal="center" vertical="center"/>
      <protection/>
    </xf>
    <xf numFmtId="0" fontId="27" fillId="34" borderId="123" xfId="0" applyFont="1" applyFill="1" applyBorder="1" applyAlignment="1" applyProtection="1">
      <alignment horizontal="center" vertical="center"/>
      <protection/>
    </xf>
    <xf numFmtId="0" fontId="142" fillId="34" borderId="19" xfId="0" applyFont="1" applyFill="1" applyBorder="1" applyAlignment="1" applyProtection="1">
      <alignment horizontal="center" vertical="center" shrinkToFit="1"/>
      <protection locked="0"/>
    </xf>
    <xf numFmtId="0" fontId="9" fillId="33" borderId="10" xfId="0" applyFont="1" applyFill="1" applyBorder="1" applyAlignment="1">
      <alignment vertical="center" wrapText="1" shrinkToFit="1"/>
    </xf>
    <xf numFmtId="0" fontId="9" fillId="33" borderId="0" xfId="0" applyFont="1" applyFill="1" applyBorder="1" applyAlignment="1">
      <alignment vertical="center" wrapText="1" shrinkToFit="1"/>
    </xf>
    <xf numFmtId="0" fontId="9" fillId="33" borderId="24" xfId="0" applyFont="1" applyFill="1" applyBorder="1" applyAlignment="1">
      <alignment vertical="center" wrapText="1" shrinkToFit="1"/>
    </xf>
    <xf numFmtId="0" fontId="8" fillId="33" borderId="11"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4" borderId="12" xfId="0" applyFont="1" applyFill="1" applyBorder="1" applyAlignment="1">
      <alignment vertical="top" wrapText="1"/>
    </xf>
    <xf numFmtId="0" fontId="8" fillId="34" borderId="0" xfId="0" applyFont="1" applyFill="1" applyBorder="1" applyAlignment="1">
      <alignment vertical="top" wrapText="1"/>
    </xf>
    <xf numFmtId="0" fontId="8" fillId="33" borderId="15" xfId="0" applyFont="1" applyFill="1" applyBorder="1" applyAlignment="1">
      <alignment vertical="top" wrapText="1"/>
    </xf>
    <xf numFmtId="0" fontId="8" fillId="33" borderId="13" xfId="0" applyFont="1" applyFill="1" applyBorder="1" applyAlignment="1">
      <alignment vertical="top" wrapText="1"/>
    </xf>
    <xf numFmtId="0" fontId="8" fillId="33" borderId="24" xfId="0" applyFont="1" applyFill="1" applyBorder="1" applyAlignment="1">
      <alignment vertical="top" wrapText="1"/>
    </xf>
    <xf numFmtId="0" fontId="8" fillId="33" borderId="25" xfId="0" applyFont="1" applyFill="1" applyBorder="1" applyAlignment="1">
      <alignment vertical="top" wrapText="1"/>
    </xf>
    <xf numFmtId="0" fontId="9" fillId="33" borderId="58" xfId="0" applyFont="1" applyFill="1" applyBorder="1" applyAlignment="1">
      <alignment vertical="center" wrapText="1"/>
    </xf>
    <xf numFmtId="0" fontId="9" fillId="33" borderId="27" xfId="0" applyFont="1" applyFill="1" applyBorder="1" applyAlignment="1">
      <alignment vertical="center" wrapText="1"/>
    </xf>
    <xf numFmtId="0" fontId="9" fillId="33" borderId="31" xfId="0" applyFont="1" applyFill="1" applyBorder="1" applyAlignment="1">
      <alignment vertical="center" wrapText="1"/>
    </xf>
    <xf numFmtId="0" fontId="9" fillId="33" borderId="23" xfId="0" applyFont="1" applyFill="1" applyBorder="1" applyAlignment="1">
      <alignment vertical="center" wrapText="1"/>
    </xf>
    <xf numFmtId="0" fontId="9" fillId="34" borderId="24" xfId="0" applyFont="1" applyFill="1" applyBorder="1" applyAlignment="1">
      <alignment vertical="center" wrapText="1"/>
    </xf>
    <xf numFmtId="0" fontId="9" fillId="33" borderId="25" xfId="0" applyFont="1" applyFill="1" applyBorder="1" applyAlignment="1">
      <alignment vertical="center" wrapText="1"/>
    </xf>
    <xf numFmtId="0" fontId="6" fillId="33" borderId="10" xfId="0" applyFont="1" applyFill="1" applyBorder="1" applyAlignment="1">
      <alignment vertical="top" wrapText="1"/>
    </xf>
    <xf numFmtId="0" fontId="6" fillId="33" borderId="0" xfId="0" applyFont="1" applyFill="1" applyBorder="1" applyAlignment="1">
      <alignment vertical="top" wrapText="1"/>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0" xfId="0" applyFont="1" applyFill="1" applyBorder="1" applyAlignment="1">
      <alignment vertical="center" wrapText="1"/>
    </xf>
    <xf numFmtId="0" fontId="9" fillId="34" borderId="0" xfId="0" applyFont="1" applyFill="1" applyBorder="1" applyAlignment="1">
      <alignment vertical="center" wrapText="1"/>
    </xf>
    <xf numFmtId="0" fontId="9" fillId="33" borderId="21" xfId="0" applyFont="1" applyFill="1" applyBorder="1" applyAlignment="1">
      <alignment vertical="center" wrapText="1"/>
    </xf>
    <xf numFmtId="0" fontId="9" fillId="33" borderId="22" xfId="0" applyFont="1" applyFill="1" applyBorder="1" applyAlignment="1">
      <alignment vertical="center" wrapText="1"/>
    </xf>
    <xf numFmtId="0" fontId="9" fillId="33" borderId="21" xfId="0" applyFont="1" applyFill="1" applyBorder="1" applyAlignment="1">
      <alignment horizontal="center" vertical="center"/>
    </xf>
    <xf numFmtId="0" fontId="33" fillId="33" borderId="11"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2" fillId="33" borderId="11" xfId="0" applyFont="1" applyFill="1" applyBorder="1" applyAlignment="1">
      <alignment vertical="center" wrapText="1"/>
    </xf>
    <xf numFmtId="0" fontId="32" fillId="33" borderId="10" xfId="0" applyFont="1" applyFill="1" applyBorder="1" applyAlignment="1">
      <alignment vertical="center" wrapText="1"/>
    </xf>
    <xf numFmtId="0" fontId="32" fillId="33" borderId="14" xfId="0" applyFont="1" applyFill="1" applyBorder="1" applyAlignment="1">
      <alignment vertical="center" wrapText="1"/>
    </xf>
    <xf numFmtId="0" fontId="9" fillId="33" borderId="17" xfId="0" applyFont="1" applyFill="1" applyBorder="1" applyAlignment="1">
      <alignment horizontal="center" vertical="center"/>
    </xf>
    <xf numFmtId="0" fontId="9" fillId="34" borderId="18" xfId="0" applyFont="1" applyFill="1" applyBorder="1" applyAlignment="1">
      <alignment horizontal="center" vertical="center"/>
    </xf>
    <xf numFmtId="0" fontId="32" fillId="33" borderId="20" xfId="0" applyFont="1" applyFill="1" applyBorder="1" applyAlignment="1">
      <alignment horizontal="left" vertical="center" wrapText="1"/>
    </xf>
    <xf numFmtId="0" fontId="32" fillId="33" borderId="18" xfId="0" applyFont="1" applyFill="1" applyBorder="1" applyAlignment="1">
      <alignment horizontal="left" vertical="center" wrapText="1"/>
    </xf>
    <xf numFmtId="0" fontId="32" fillId="33" borderId="19" xfId="0" applyFont="1" applyFill="1" applyBorder="1" applyAlignment="1">
      <alignment horizontal="left" vertical="center" wrapText="1"/>
    </xf>
    <xf numFmtId="0" fontId="9" fillId="34" borderId="20" xfId="0" applyFont="1" applyFill="1" applyBorder="1" applyAlignment="1">
      <alignment horizontal="center" vertical="center"/>
    </xf>
    <xf numFmtId="0" fontId="9" fillId="34" borderId="19" xfId="0" applyFont="1" applyFill="1" applyBorder="1" applyAlignment="1">
      <alignment horizontal="center" vertical="center"/>
    </xf>
    <xf numFmtId="0" fontId="32" fillId="33" borderId="11"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32" fillId="33" borderId="14" xfId="0" applyFont="1" applyFill="1" applyBorder="1" applyAlignment="1">
      <alignment horizontal="left" vertical="center" wrapText="1"/>
    </xf>
    <xf numFmtId="0" fontId="9" fillId="33" borderId="131"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shrinkToFit="1"/>
    </xf>
    <xf numFmtId="0" fontId="8" fillId="33" borderId="20" xfId="0" applyFont="1" applyFill="1" applyBorder="1" applyAlignment="1">
      <alignment horizontal="center" vertical="center" wrapText="1"/>
    </xf>
    <xf numFmtId="0" fontId="8" fillId="33" borderId="18"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125" xfId="0" applyFont="1" applyFill="1" applyBorder="1" applyAlignment="1">
      <alignment horizontal="center" vertical="center"/>
    </xf>
    <xf numFmtId="0" fontId="6" fillId="33" borderId="126" xfId="0" applyFont="1" applyFill="1" applyBorder="1" applyAlignment="1">
      <alignment horizontal="center" vertical="center"/>
    </xf>
    <xf numFmtId="0" fontId="7" fillId="34" borderId="0" xfId="0" applyFont="1" applyFill="1" applyAlignment="1">
      <alignment horizontal="center" vertical="center"/>
    </xf>
    <xf numFmtId="0" fontId="27" fillId="34" borderId="121" xfId="0" applyFont="1" applyFill="1" applyBorder="1" applyAlignment="1">
      <alignment horizontal="center" vertical="center"/>
    </xf>
    <xf numFmtId="0" fontId="27" fillId="34" borderId="122" xfId="0" applyFont="1" applyFill="1" applyBorder="1" applyAlignment="1">
      <alignment horizontal="center" vertical="center"/>
    </xf>
    <xf numFmtId="0" fontId="27" fillId="34" borderId="123"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9" fillId="34" borderId="12" xfId="0" applyFont="1" applyFill="1" applyBorder="1" applyAlignment="1">
      <alignment horizontal="center" vertical="top"/>
    </xf>
    <xf numFmtId="0" fontId="9" fillId="34" borderId="0" xfId="0" applyFont="1" applyFill="1" applyBorder="1" applyAlignment="1">
      <alignment horizontal="center" vertical="top"/>
    </xf>
    <xf numFmtId="0" fontId="9" fillId="34" borderId="15" xfId="0" applyFont="1" applyFill="1" applyBorder="1" applyAlignment="1">
      <alignment horizontal="center" vertical="top"/>
    </xf>
    <xf numFmtId="0" fontId="9" fillId="34" borderId="13" xfId="0" applyFont="1" applyFill="1" applyBorder="1" applyAlignment="1">
      <alignment horizontal="center" vertical="top"/>
    </xf>
    <xf numFmtId="0" fontId="9" fillId="34" borderId="24" xfId="0" applyFont="1" applyFill="1" applyBorder="1" applyAlignment="1">
      <alignment horizontal="center" vertical="top"/>
    </xf>
    <xf numFmtId="0" fontId="9" fillId="34" borderId="25" xfId="0" applyFont="1" applyFill="1" applyBorder="1" applyAlignment="1">
      <alignment horizontal="center" vertical="top"/>
    </xf>
    <xf numFmtId="0" fontId="9" fillId="34" borderId="132" xfId="0" applyFont="1" applyFill="1" applyBorder="1" applyAlignment="1">
      <alignment vertical="center"/>
    </xf>
    <xf numFmtId="0" fontId="9" fillId="34" borderId="133" xfId="0" applyFont="1" applyFill="1" applyBorder="1" applyAlignment="1">
      <alignment vertical="center"/>
    </xf>
    <xf numFmtId="0" fontId="147" fillId="33" borderId="85" xfId="0" applyFont="1" applyFill="1" applyBorder="1" applyAlignment="1" applyProtection="1">
      <alignment vertical="center" shrinkToFit="1"/>
      <protection locked="0"/>
    </xf>
    <xf numFmtId="0" fontId="147" fillId="33" borderId="50" xfId="0" applyFont="1" applyFill="1" applyBorder="1" applyAlignment="1" applyProtection="1">
      <alignment vertical="center" shrinkToFit="1"/>
      <protection locked="0"/>
    </xf>
    <xf numFmtId="0" fontId="147" fillId="33" borderId="75" xfId="0" applyFont="1" applyFill="1" applyBorder="1" applyAlignment="1" applyProtection="1">
      <alignment vertical="center" shrinkToFit="1"/>
      <protection locked="0"/>
    </xf>
    <xf numFmtId="0" fontId="9" fillId="34" borderId="14" xfId="0" applyFont="1" applyFill="1" applyBorder="1" applyAlignment="1">
      <alignment vertical="center" wrapText="1"/>
    </xf>
    <xf numFmtId="0" fontId="138" fillId="33" borderId="0" xfId="0" applyFont="1" applyFill="1" applyBorder="1" applyAlignment="1">
      <alignment vertical="center" wrapText="1"/>
    </xf>
    <xf numFmtId="0" fontId="138" fillId="33" borderId="15" xfId="0" applyFont="1" applyFill="1" applyBorder="1" applyAlignment="1">
      <alignment vertical="center" wrapText="1"/>
    </xf>
    <xf numFmtId="0" fontId="138" fillId="33" borderId="24" xfId="0" applyFont="1" applyFill="1" applyBorder="1" applyAlignment="1">
      <alignment vertical="center" wrapText="1"/>
    </xf>
    <xf numFmtId="0" fontId="138" fillId="33" borderId="25" xfId="0" applyFont="1" applyFill="1" applyBorder="1" applyAlignment="1">
      <alignment vertical="center" wrapText="1"/>
    </xf>
    <xf numFmtId="0" fontId="9" fillId="34" borderId="104" xfId="0" applyFont="1" applyFill="1" applyBorder="1" applyAlignment="1">
      <alignment vertical="center"/>
    </xf>
    <xf numFmtId="0" fontId="9" fillId="34" borderId="134" xfId="0" applyFont="1" applyFill="1" applyBorder="1" applyAlignment="1">
      <alignment vertical="center"/>
    </xf>
    <xf numFmtId="0" fontId="9" fillId="34" borderId="53" xfId="0" applyFont="1" applyFill="1" applyBorder="1" applyAlignment="1">
      <alignment vertical="center"/>
    </xf>
    <xf numFmtId="0" fontId="9" fillId="34" borderId="54" xfId="0" applyFont="1" applyFill="1" applyBorder="1" applyAlignment="1">
      <alignment vertical="center"/>
    </xf>
    <xf numFmtId="0" fontId="9" fillId="34" borderId="0" xfId="0" applyFont="1" applyFill="1" applyBorder="1" applyAlignment="1">
      <alignment vertical="top" wrapText="1"/>
    </xf>
    <xf numFmtId="0" fontId="9" fillId="33" borderId="15" xfId="0" applyFont="1" applyFill="1" applyBorder="1" applyAlignment="1">
      <alignment vertical="top" wrapText="1"/>
    </xf>
    <xf numFmtId="0" fontId="9" fillId="33" borderId="104" xfId="0" applyFont="1" applyFill="1" applyBorder="1" applyAlignment="1">
      <alignment vertical="center" shrinkToFit="1"/>
    </xf>
    <xf numFmtId="0" fontId="9" fillId="33" borderId="134" xfId="0" applyFont="1" applyFill="1" applyBorder="1" applyAlignment="1">
      <alignment vertical="center" shrinkToFit="1"/>
    </xf>
    <xf numFmtId="0" fontId="4" fillId="33" borderId="30" xfId="0" applyFont="1" applyFill="1" applyBorder="1" applyAlignment="1">
      <alignment horizontal="center" vertical="center" wrapText="1"/>
    </xf>
    <xf numFmtId="0" fontId="4" fillId="0" borderId="12" xfId="0" applyFont="1" applyBorder="1" applyAlignment="1">
      <alignment horizontal="center" vertical="center" wrapText="1"/>
    </xf>
    <xf numFmtId="0" fontId="9" fillId="0" borderId="27" xfId="0" applyFont="1" applyBorder="1" applyAlignment="1">
      <alignment vertical="center" wrapText="1"/>
    </xf>
    <xf numFmtId="0" fontId="9" fillId="0" borderId="0" xfId="0" applyFont="1" applyBorder="1" applyAlignment="1">
      <alignment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9" fillId="34" borderId="10" xfId="0" applyFont="1" applyFill="1" applyBorder="1" applyAlignment="1">
      <alignment vertical="top" wrapText="1"/>
    </xf>
    <xf numFmtId="0" fontId="9" fillId="33" borderId="14" xfId="0" applyFont="1" applyFill="1" applyBorder="1" applyAlignment="1">
      <alignment vertical="top" wrapText="1"/>
    </xf>
    <xf numFmtId="0" fontId="4" fillId="33" borderId="12" xfId="0" applyFont="1" applyFill="1" applyBorder="1" applyAlignment="1">
      <alignment horizontal="center" vertical="center" wrapText="1"/>
    </xf>
    <xf numFmtId="0" fontId="4" fillId="34" borderId="30" xfId="0" applyFont="1" applyFill="1" applyBorder="1" applyAlignment="1">
      <alignment horizontal="center" vertical="center"/>
    </xf>
    <xf numFmtId="0" fontId="4" fillId="0" borderId="12" xfId="0" applyFont="1" applyBorder="1" applyAlignment="1">
      <alignment horizontal="center" vertical="center"/>
    </xf>
    <xf numFmtId="0" fontId="130" fillId="33" borderId="0" xfId="0" applyFont="1" applyFill="1" applyBorder="1" applyAlignment="1">
      <alignment vertical="top" wrapText="1"/>
    </xf>
    <xf numFmtId="0" fontId="130" fillId="33" borderId="15" xfId="0" applyFont="1" applyFill="1" applyBorder="1" applyAlignment="1">
      <alignment vertical="top" wrapText="1"/>
    </xf>
    <xf numFmtId="0" fontId="130" fillId="33" borderId="21" xfId="0" applyFont="1" applyFill="1" applyBorder="1" applyAlignment="1">
      <alignment vertical="top" shrinkToFit="1"/>
    </xf>
    <xf numFmtId="0" fontId="130" fillId="33" borderId="10" xfId="0" applyFont="1" applyFill="1" applyBorder="1" applyAlignment="1">
      <alignment vertical="top" shrinkToFit="1"/>
    </xf>
    <xf numFmtId="0" fontId="130" fillId="33" borderId="0" xfId="0" applyFont="1" applyFill="1" applyBorder="1" applyAlignment="1">
      <alignment vertical="center" wrapText="1"/>
    </xf>
    <xf numFmtId="0" fontId="130" fillId="33" borderId="15" xfId="0" applyFont="1" applyFill="1" applyBorder="1" applyAlignment="1">
      <alignment vertical="center" wrapText="1"/>
    </xf>
    <xf numFmtId="0" fontId="130" fillId="33" borderId="24" xfId="0" applyFont="1" applyFill="1" applyBorder="1" applyAlignment="1">
      <alignment vertical="center" wrapText="1"/>
    </xf>
    <xf numFmtId="0" fontId="130" fillId="33" borderId="25" xfId="0" applyFont="1" applyFill="1" applyBorder="1" applyAlignment="1">
      <alignment vertical="center" wrapText="1"/>
    </xf>
    <xf numFmtId="0" fontId="8" fillId="33" borderId="10" xfId="0" applyFont="1" applyFill="1" applyBorder="1" applyAlignment="1">
      <alignment vertical="center" wrapText="1" shrinkToFit="1"/>
    </xf>
    <xf numFmtId="0" fontId="8" fillId="33" borderId="0" xfId="0" applyFont="1" applyFill="1" applyBorder="1" applyAlignment="1">
      <alignment vertical="center" wrapText="1" shrinkToFit="1"/>
    </xf>
    <xf numFmtId="0" fontId="9" fillId="34" borderId="15" xfId="0" applyFont="1" applyFill="1" applyBorder="1" applyAlignment="1">
      <alignment vertical="center" wrapText="1"/>
    </xf>
    <xf numFmtId="0" fontId="147" fillId="33" borderId="22" xfId="0" applyFont="1" applyFill="1" applyBorder="1" applyAlignment="1" applyProtection="1">
      <alignment vertical="center" shrinkToFit="1"/>
      <protection locked="0"/>
    </xf>
    <xf numFmtId="0" fontId="147" fillId="33" borderId="0" xfId="0" applyFont="1" applyFill="1" applyBorder="1" applyAlignment="1" applyProtection="1">
      <alignment vertical="center" shrinkToFit="1"/>
      <protection locked="0"/>
    </xf>
    <xf numFmtId="0" fontId="8" fillId="34" borderId="12" xfId="0" applyFont="1" applyFill="1" applyBorder="1" applyAlignment="1">
      <alignment vertical="center" wrapText="1"/>
    </xf>
    <xf numFmtId="0" fontId="8" fillId="34" borderId="0" xfId="0" applyFont="1" applyFill="1" applyBorder="1" applyAlignment="1">
      <alignment vertical="center" wrapText="1"/>
    </xf>
    <xf numFmtId="0" fontId="9" fillId="34" borderId="27" xfId="0" applyFont="1" applyFill="1" applyBorder="1" applyAlignment="1">
      <alignment vertical="center" wrapText="1"/>
    </xf>
    <xf numFmtId="0" fontId="9" fillId="33" borderId="10" xfId="0" applyFont="1" applyFill="1" applyBorder="1" applyAlignment="1">
      <alignment vertical="center" shrinkToFit="1"/>
    </xf>
    <xf numFmtId="0" fontId="9" fillId="33" borderId="0" xfId="0" applyFont="1" applyFill="1" applyBorder="1" applyAlignment="1">
      <alignment vertical="center" shrinkToFit="1"/>
    </xf>
    <xf numFmtId="0" fontId="32" fillId="33" borderId="10" xfId="0" applyFont="1" applyFill="1" applyBorder="1" applyAlignment="1">
      <alignment vertical="center" wrapText="1" shrinkToFit="1"/>
    </xf>
    <xf numFmtId="0" fontId="32" fillId="33" borderId="0" xfId="0" applyFont="1" applyFill="1" applyBorder="1" applyAlignment="1">
      <alignment vertical="center" wrapText="1" shrinkToFit="1"/>
    </xf>
    <xf numFmtId="0" fontId="130" fillId="33" borderId="0" xfId="0" applyFont="1" applyFill="1" applyBorder="1" applyAlignment="1">
      <alignment horizontal="left" vertical="center" wrapText="1"/>
    </xf>
    <xf numFmtId="0" fontId="130" fillId="33" borderId="15" xfId="0" applyFont="1" applyFill="1" applyBorder="1" applyAlignment="1">
      <alignment horizontal="left" vertical="center" wrapText="1"/>
    </xf>
    <xf numFmtId="0" fontId="19" fillId="33" borderId="27" xfId="0" applyFont="1" applyFill="1" applyBorder="1" applyAlignment="1">
      <alignment vertical="center" wrapText="1" shrinkToFit="1"/>
    </xf>
    <xf numFmtId="0" fontId="19" fillId="33" borderId="0" xfId="0" applyFont="1" applyFill="1" applyBorder="1" applyAlignment="1">
      <alignment vertical="center" wrapText="1" shrinkToFit="1"/>
    </xf>
    <xf numFmtId="0" fontId="130" fillId="33" borderId="58" xfId="0" applyFont="1" applyFill="1" applyBorder="1" applyAlignment="1">
      <alignment vertical="top" shrinkToFit="1"/>
    </xf>
    <xf numFmtId="0" fontId="130" fillId="33" borderId="27" xfId="0" applyFont="1" applyFill="1" applyBorder="1" applyAlignment="1">
      <alignment vertical="top" shrinkToFit="1"/>
    </xf>
    <xf numFmtId="0" fontId="147" fillId="33" borderId="23" xfId="0" applyFont="1" applyFill="1" applyBorder="1" applyAlignment="1" applyProtection="1">
      <alignment vertical="center" shrinkToFit="1"/>
      <protection locked="0"/>
    </xf>
    <xf numFmtId="0" fontId="147" fillId="33" borderId="24" xfId="0" applyFont="1" applyFill="1" applyBorder="1" applyAlignment="1" applyProtection="1">
      <alignment vertical="center" shrinkToFit="1"/>
      <protection locked="0"/>
    </xf>
    <xf numFmtId="0" fontId="147" fillId="33" borderId="25" xfId="0" applyFont="1" applyFill="1" applyBorder="1" applyAlignment="1" applyProtection="1">
      <alignment vertical="center" shrinkToFit="1"/>
      <protection locked="0"/>
    </xf>
    <xf numFmtId="0" fontId="32" fillId="33" borderId="12" xfId="0" applyFont="1" applyFill="1" applyBorder="1" applyAlignment="1">
      <alignment vertical="center" wrapText="1"/>
    </xf>
    <xf numFmtId="0" fontId="32" fillId="33" borderId="0" xfId="0" applyFont="1" applyFill="1" applyBorder="1" applyAlignment="1">
      <alignment vertical="center" wrapText="1"/>
    </xf>
    <xf numFmtId="0" fontId="9" fillId="33" borderId="27" xfId="0" applyFont="1" applyFill="1" applyBorder="1" applyAlignment="1">
      <alignment vertical="center" wrapText="1" shrinkToFit="1"/>
    </xf>
    <xf numFmtId="0" fontId="22" fillId="33" borderId="124" xfId="0" applyFont="1" applyFill="1" applyBorder="1" applyAlignment="1">
      <alignment horizontal="center" vertical="center"/>
    </xf>
    <xf numFmtId="0" fontId="22" fillId="33" borderId="125" xfId="0" applyFont="1" applyFill="1" applyBorder="1" applyAlignment="1">
      <alignment horizontal="center" vertical="center"/>
    </xf>
    <xf numFmtId="0" fontId="22" fillId="33" borderId="126" xfId="0" applyFont="1" applyFill="1" applyBorder="1" applyAlignment="1">
      <alignment horizontal="center" vertical="center"/>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4" borderId="1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4" borderId="11" xfId="0" applyFont="1" applyFill="1" applyBorder="1" applyAlignment="1">
      <alignment vertical="center" wrapText="1"/>
    </xf>
    <xf numFmtId="0" fontId="8" fillId="33" borderId="11" xfId="0" applyFont="1" applyFill="1" applyBorder="1" applyAlignment="1">
      <alignment horizontal="center" vertical="center" wrapText="1"/>
    </xf>
    <xf numFmtId="0" fontId="8" fillId="33" borderId="10" xfId="0" applyFont="1" applyFill="1" applyBorder="1" applyAlignment="1">
      <alignment horizontal="center" vertical="center"/>
    </xf>
    <xf numFmtId="0" fontId="10" fillId="34" borderId="0" xfId="0" applyFont="1" applyFill="1" applyBorder="1" applyAlignment="1">
      <alignment horizontal="center" vertical="center"/>
    </xf>
    <xf numFmtId="0" fontId="30" fillId="33" borderId="0" xfId="0" applyFont="1" applyFill="1" applyBorder="1" applyAlignment="1">
      <alignment horizontal="center" vertical="center"/>
    </xf>
    <xf numFmtId="0" fontId="4" fillId="34" borderId="0" xfId="0" applyFont="1" applyFill="1" applyBorder="1" applyAlignment="1">
      <alignment vertical="center" wrapText="1"/>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31" fillId="33" borderId="11" xfId="0" applyFont="1" applyFill="1" applyBorder="1" applyAlignment="1" applyProtection="1">
      <alignment horizontal="center" vertical="center" shrinkToFit="1"/>
      <protection locked="0"/>
    </xf>
    <xf numFmtId="0" fontId="31" fillId="33" borderId="82" xfId="0" applyFont="1" applyFill="1" applyBorder="1" applyAlignment="1" applyProtection="1">
      <alignment horizontal="center" vertical="center" shrinkToFit="1"/>
      <protection locked="0"/>
    </xf>
    <xf numFmtId="0" fontId="31" fillId="33" borderId="12" xfId="0" applyFont="1" applyFill="1" applyBorder="1" applyAlignment="1" applyProtection="1">
      <alignment horizontal="center" vertical="center" shrinkToFit="1"/>
      <protection locked="0"/>
    </xf>
    <xf numFmtId="0" fontId="31" fillId="33" borderId="135" xfId="0" applyFont="1" applyFill="1" applyBorder="1" applyAlignment="1" applyProtection="1">
      <alignment horizontal="center" vertical="center" shrinkToFit="1"/>
      <protection locked="0"/>
    </xf>
    <xf numFmtId="0" fontId="8" fillId="34" borderId="12"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9" fillId="34" borderId="14" xfId="0" applyFont="1" applyFill="1" applyBorder="1" applyAlignment="1">
      <alignment vertical="top" wrapText="1"/>
    </xf>
    <xf numFmtId="0" fontId="9" fillId="34" borderId="55" xfId="0" applyFont="1" applyFill="1" applyBorder="1" applyAlignment="1">
      <alignment vertical="top" wrapText="1"/>
    </xf>
    <xf numFmtId="0" fontId="9" fillId="34" borderId="72" xfId="0" applyFont="1" applyFill="1" applyBorder="1" applyAlignment="1">
      <alignment vertical="top" wrapText="1"/>
    </xf>
    <xf numFmtId="0" fontId="9" fillId="34" borderId="24" xfId="0" applyFont="1" applyFill="1" applyBorder="1" applyAlignment="1">
      <alignment vertical="top" wrapText="1"/>
    </xf>
    <xf numFmtId="0" fontId="9" fillId="34" borderId="25" xfId="0" applyFont="1" applyFill="1" applyBorder="1" applyAlignment="1">
      <alignment vertical="top" wrapText="1"/>
    </xf>
    <xf numFmtId="0" fontId="137" fillId="33" borderId="20" xfId="0" applyFont="1" applyFill="1" applyBorder="1" applyAlignment="1" applyProtection="1">
      <alignment horizontal="left" vertical="center" wrapText="1" shrinkToFit="1"/>
      <protection locked="0"/>
    </xf>
    <xf numFmtId="0" fontId="137" fillId="33" borderId="18" xfId="0" applyFont="1" applyFill="1" applyBorder="1" applyAlignment="1" applyProtection="1">
      <alignment horizontal="left" vertical="center" wrapText="1" shrinkToFit="1"/>
      <protection locked="0"/>
    </xf>
    <xf numFmtId="0" fontId="137" fillId="33" borderId="19" xfId="0" applyFont="1" applyFill="1" applyBorder="1" applyAlignment="1" applyProtection="1">
      <alignment horizontal="left" vertical="center" wrapText="1" shrinkToFit="1"/>
      <protection locked="0"/>
    </xf>
    <xf numFmtId="0" fontId="137" fillId="0" borderId="21" xfId="0" applyFont="1" applyBorder="1" applyAlignment="1" applyProtection="1">
      <alignment vertical="center" wrapText="1"/>
      <protection locked="0"/>
    </xf>
    <xf numFmtId="0" fontId="137" fillId="0" borderId="10" xfId="0" applyFont="1" applyBorder="1" applyAlignment="1" applyProtection="1">
      <alignment vertical="center" wrapText="1"/>
      <protection locked="0"/>
    </xf>
    <xf numFmtId="0" fontId="137" fillId="0" borderId="14" xfId="0" applyFont="1" applyBorder="1" applyAlignment="1" applyProtection="1">
      <alignment vertical="center" wrapText="1"/>
      <protection locked="0"/>
    </xf>
    <xf numFmtId="0" fontId="137" fillId="0" borderId="22" xfId="0" applyFont="1" applyBorder="1" applyAlignment="1" applyProtection="1">
      <alignment vertical="center" wrapText="1"/>
      <protection locked="0"/>
    </xf>
    <xf numFmtId="0" fontId="137" fillId="0" borderId="0" xfId="0" applyFont="1" applyBorder="1" applyAlignment="1" applyProtection="1">
      <alignment vertical="center" wrapText="1"/>
      <protection locked="0"/>
    </xf>
    <xf numFmtId="0" fontId="137" fillId="0" borderId="15" xfId="0" applyFont="1" applyBorder="1" applyAlignment="1" applyProtection="1">
      <alignment vertical="center" wrapText="1"/>
      <protection locked="0"/>
    </xf>
    <xf numFmtId="0" fontId="137" fillId="0" borderId="23" xfId="0" applyFont="1" applyBorder="1" applyAlignment="1" applyProtection="1">
      <alignment vertical="center" wrapText="1"/>
      <protection locked="0"/>
    </xf>
    <xf numFmtId="0" fontId="137" fillId="0" borderId="24" xfId="0" applyFont="1" applyBorder="1" applyAlignment="1" applyProtection="1">
      <alignment vertical="center" wrapText="1"/>
      <protection locked="0"/>
    </xf>
    <xf numFmtId="0" fontId="137" fillId="0" borderId="25" xfId="0" applyFont="1" applyBorder="1" applyAlignment="1" applyProtection="1">
      <alignment vertical="center" wrapText="1"/>
      <protection locked="0"/>
    </xf>
    <xf numFmtId="0" fontId="9" fillId="33" borderId="21" xfId="0" applyFont="1" applyFill="1" applyBorder="1" applyAlignment="1">
      <alignment horizontal="center" vertical="center" textRotation="255"/>
    </xf>
    <xf numFmtId="0" fontId="9" fillId="33" borderId="22" xfId="0" applyFont="1" applyFill="1" applyBorder="1" applyAlignment="1">
      <alignment horizontal="center" vertical="center" textRotation="255"/>
    </xf>
    <xf numFmtId="0" fontId="130" fillId="33" borderId="0" xfId="0" applyFont="1" applyFill="1" applyBorder="1" applyAlignment="1">
      <alignment vertical="center" wrapText="1" shrinkToFit="1"/>
    </xf>
    <xf numFmtId="0" fontId="9" fillId="0" borderId="21" xfId="0" applyFont="1" applyFill="1" applyBorder="1" applyAlignment="1">
      <alignment horizontal="center" vertical="center" textRotation="255" wrapText="1"/>
    </xf>
    <xf numFmtId="0" fontId="9" fillId="0" borderId="22" xfId="0" applyFont="1" applyFill="1" applyBorder="1" applyAlignment="1">
      <alignment horizontal="center" vertical="center" textRotation="255" wrapText="1"/>
    </xf>
    <xf numFmtId="0" fontId="4" fillId="34" borderId="136" xfId="0" applyFont="1" applyFill="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9" fillId="0" borderId="23" xfId="0" applyFont="1" applyFill="1" applyBorder="1" applyAlignment="1">
      <alignment horizontal="center" vertical="center" textRotation="255" wrapText="1"/>
    </xf>
    <xf numFmtId="0" fontId="4" fillId="33" borderId="10" xfId="0" applyFont="1" applyFill="1" applyBorder="1" applyAlignment="1">
      <alignment vertical="top" wrapText="1"/>
    </xf>
    <xf numFmtId="0" fontId="4" fillId="33" borderId="14" xfId="0" applyFont="1" applyFill="1" applyBorder="1" applyAlignment="1">
      <alignment vertical="top" wrapText="1"/>
    </xf>
    <xf numFmtId="0" fontId="4" fillId="34" borderId="0" xfId="0" applyFont="1" applyFill="1" applyBorder="1" applyAlignment="1">
      <alignment vertical="top" wrapText="1"/>
    </xf>
    <xf numFmtId="0" fontId="4" fillId="33" borderId="15" xfId="0" applyFont="1" applyFill="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9" fillId="33" borderId="82" xfId="0" applyFont="1" applyFill="1" applyBorder="1" applyAlignment="1">
      <alignment horizontal="center" vertical="top" textRotation="255"/>
    </xf>
    <xf numFmtId="0" fontId="9" fillId="33" borderId="135" xfId="0" applyFont="1" applyFill="1" applyBorder="1" applyAlignment="1">
      <alignment horizontal="center" vertical="top" textRotation="255"/>
    </xf>
    <xf numFmtId="0" fontId="9" fillId="33" borderId="139" xfId="0" applyFont="1" applyFill="1" applyBorder="1" applyAlignment="1">
      <alignment horizontal="center" vertical="top" textRotation="255"/>
    </xf>
    <xf numFmtId="0" fontId="4" fillId="34" borderId="11" xfId="0" applyFont="1" applyFill="1" applyBorder="1" applyAlignment="1">
      <alignment horizontal="center" vertical="center" wrapText="1"/>
    </xf>
    <xf numFmtId="0" fontId="9" fillId="34" borderId="12" xfId="0" applyFont="1" applyFill="1" applyBorder="1" applyAlignment="1">
      <alignment vertical="center" wrapText="1"/>
    </xf>
    <xf numFmtId="0" fontId="137" fillId="33" borderId="21" xfId="0" applyFont="1" applyFill="1" applyBorder="1" applyAlignment="1" applyProtection="1">
      <alignment vertical="center" wrapText="1"/>
      <protection locked="0"/>
    </xf>
    <xf numFmtId="0" fontId="9" fillId="34" borderId="15" xfId="0" applyFont="1" applyFill="1" applyBorder="1" applyAlignment="1">
      <alignment vertical="top" wrapText="1"/>
    </xf>
    <xf numFmtId="0" fontId="9" fillId="0" borderId="10" xfId="0" applyFont="1" applyBorder="1" applyAlignment="1">
      <alignment horizontal="center" vertical="center" wrapText="1"/>
    </xf>
    <xf numFmtId="0" fontId="9" fillId="33" borderId="1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130" fillId="33" borderId="12" xfId="0" applyFont="1" applyFill="1" applyBorder="1" applyAlignment="1">
      <alignment horizontal="center" vertical="center" wrapText="1"/>
    </xf>
    <xf numFmtId="0" fontId="130" fillId="33" borderId="0" xfId="0" applyFont="1" applyFill="1" applyBorder="1" applyAlignment="1">
      <alignment horizontal="center" vertical="center" wrapText="1"/>
    </xf>
    <xf numFmtId="0" fontId="4" fillId="34" borderId="13" xfId="0" applyFont="1" applyFill="1" applyBorder="1" applyAlignment="1">
      <alignment horizontal="center" vertical="center"/>
    </xf>
    <xf numFmtId="0" fontId="31" fillId="33" borderId="13" xfId="0" applyFont="1" applyFill="1" applyBorder="1" applyAlignment="1" applyProtection="1">
      <alignment horizontal="center" vertical="center" shrinkToFit="1"/>
      <protection locked="0"/>
    </xf>
    <xf numFmtId="0" fontId="31" fillId="33" borderId="139" xfId="0" applyFont="1" applyFill="1" applyBorder="1" applyAlignment="1" applyProtection="1">
      <alignment horizontal="center" vertical="center" shrinkToFit="1"/>
      <protection locked="0"/>
    </xf>
    <xf numFmtId="0" fontId="9" fillId="34" borderId="20" xfId="0" applyFont="1" applyFill="1" applyBorder="1" applyAlignment="1">
      <alignment vertical="top" wrapText="1"/>
    </xf>
    <xf numFmtId="0" fontId="9" fillId="34" borderId="18" xfId="0" applyFont="1" applyFill="1" applyBorder="1" applyAlignment="1">
      <alignment vertical="top" wrapText="1"/>
    </xf>
    <xf numFmtId="0" fontId="9" fillId="34" borderId="19" xfId="0" applyFont="1" applyFill="1" applyBorder="1" applyAlignment="1">
      <alignment vertical="top" wrapText="1"/>
    </xf>
    <xf numFmtId="0" fontId="4" fillId="0" borderId="10" xfId="0" applyFont="1" applyBorder="1" applyAlignment="1">
      <alignment vertical="top" wrapText="1"/>
    </xf>
    <xf numFmtId="0" fontId="4" fillId="0" borderId="14" xfId="0" applyFont="1" applyBorder="1" applyAlignment="1">
      <alignment vertical="top" wrapText="1"/>
    </xf>
    <xf numFmtId="0" fontId="9" fillId="0" borderId="10"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15" xfId="0" applyFont="1" applyBorder="1" applyAlignment="1">
      <alignment vertical="top" wrapText="1"/>
    </xf>
    <xf numFmtId="0" fontId="9" fillId="33" borderId="10" xfId="0" applyFont="1" applyFill="1" applyBorder="1" applyAlignment="1">
      <alignment vertical="top" wrapText="1" shrinkToFit="1"/>
    </xf>
    <xf numFmtId="0" fontId="9" fillId="33" borderId="0" xfId="0" applyFont="1" applyFill="1" applyBorder="1" applyAlignment="1">
      <alignment vertical="top" wrapText="1" shrinkToFit="1"/>
    </xf>
    <xf numFmtId="0" fontId="147" fillId="33" borderId="22" xfId="0" applyFont="1" applyFill="1" applyBorder="1" applyAlignment="1" applyProtection="1">
      <alignment vertical="center" wrapText="1" shrinkToFit="1"/>
      <protection locked="0"/>
    </xf>
    <xf numFmtId="0" fontId="147" fillId="33" borderId="0" xfId="0" applyFont="1" applyFill="1" applyBorder="1" applyAlignment="1" applyProtection="1">
      <alignment vertical="center" wrapText="1" shrinkToFit="1"/>
      <protection locked="0"/>
    </xf>
    <xf numFmtId="0" fontId="147" fillId="33" borderId="15" xfId="0" applyFont="1" applyFill="1" applyBorder="1" applyAlignment="1" applyProtection="1">
      <alignment vertical="center" wrapText="1" shrinkToFit="1"/>
      <protection locked="0"/>
    </xf>
    <xf numFmtId="0" fontId="147" fillId="33" borderId="23" xfId="0" applyFont="1" applyFill="1" applyBorder="1" applyAlignment="1" applyProtection="1">
      <alignment vertical="center" wrapText="1" shrinkToFit="1"/>
      <protection locked="0"/>
    </xf>
    <xf numFmtId="0" fontId="147" fillId="33" borderId="24" xfId="0" applyFont="1" applyFill="1" applyBorder="1" applyAlignment="1" applyProtection="1">
      <alignment vertical="center" wrapText="1" shrinkToFit="1"/>
      <protection locked="0"/>
    </xf>
    <xf numFmtId="0" fontId="147" fillId="33" borderId="25" xfId="0" applyFont="1" applyFill="1" applyBorder="1" applyAlignment="1" applyProtection="1">
      <alignment vertical="center" wrapText="1" shrinkToFit="1"/>
      <protection locked="0"/>
    </xf>
    <xf numFmtId="0" fontId="9" fillId="33" borderId="13" xfId="0" applyFont="1" applyFill="1" applyBorder="1" applyAlignment="1">
      <alignment horizontal="center" vertical="center" textRotation="255" wrapText="1"/>
    </xf>
    <xf numFmtId="0" fontId="32" fillId="33" borderId="12" xfId="0" applyFont="1" applyFill="1" applyBorder="1" applyAlignment="1">
      <alignment horizontal="center" vertical="center" wrapText="1"/>
    </xf>
    <xf numFmtId="0" fontId="32" fillId="33" borderId="0"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9" fillId="33" borderId="23" xfId="0" applyFont="1" applyFill="1" applyBorder="1" applyAlignment="1">
      <alignment horizontal="center" vertical="center" textRotation="255"/>
    </xf>
    <xf numFmtId="0" fontId="137" fillId="34" borderId="20" xfId="0" applyFont="1" applyFill="1" applyBorder="1" applyAlignment="1" applyProtection="1">
      <alignment vertical="center" wrapText="1"/>
      <protection locked="0"/>
    </xf>
    <xf numFmtId="0" fontId="137" fillId="34" borderId="18" xfId="0" applyFont="1" applyFill="1" applyBorder="1" applyAlignment="1" applyProtection="1">
      <alignment vertical="center" wrapText="1"/>
      <protection locked="0"/>
    </xf>
    <xf numFmtId="0" fontId="137" fillId="34" borderId="19" xfId="0" applyFont="1" applyFill="1" applyBorder="1" applyAlignment="1" applyProtection="1">
      <alignment vertical="center" wrapText="1"/>
      <protection locked="0"/>
    </xf>
    <xf numFmtId="0" fontId="130" fillId="34" borderId="0" xfId="0" applyFont="1" applyFill="1" applyBorder="1" applyAlignment="1">
      <alignment vertical="top"/>
    </xf>
    <xf numFmtId="0" fontId="130" fillId="34" borderId="15" xfId="0" applyFont="1" applyFill="1" applyBorder="1" applyAlignment="1">
      <alignment vertical="top"/>
    </xf>
    <xf numFmtId="0" fontId="130" fillId="34" borderId="51" xfId="0" applyFont="1" applyFill="1" applyBorder="1" applyAlignment="1">
      <alignment vertical="top"/>
    </xf>
    <xf numFmtId="0" fontId="130" fillId="34" borderId="81" xfId="0" applyFont="1" applyFill="1" applyBorder="1" applyAlignment="1">
      <alignment vertical="top"/>
    </xf>
    <xf numFmtId="0" fontId="9" fillId="34" borderId="11" xfId="0" applyFont="1" applyFill="1" applyBorder="1" applyAlignment="1">
      <alignment vertical="top" wrapText="1"/>
    </xf>
    <xf numFmtId="0" fontId="9" fillId="34" borderId="12" xfId="0" applyFont="1" applyFill="1" applyBorder="1" applyAlignment="1">
      <alignment vertical="top" wrapText="1"/>
    </xf>
    <xf numFmtId="0" fontId="9" fillId="34" borderId="13" xfId="0" applyFont="1" applyFill="1" applyBorder="1" applyAlignment="1">
      <alignment vertical="top" wrapText="1"/>
    </xf>
    <xf numFmtId="0" fontId="9" fillId="33" borderId="140" xfId="0" applyFont="1" applyFill="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48" xfId="0" applyFont="1" applyBorder="1" applyAlignment="1">
      <alignment horizontal="center" vertical="center" wrapText="1"/>
    </xf>
    <xf numFmtId="0" fontId="9" fillId="34" borderId="25" xfId="0" applyFont="1" applyFill="1" applyBorder="1" applyAlignment="1">
      <alignment vertical="center" wrapText="1"/>
    </xf>
    <xf numFmtId="0" fontId="8" fillId="34" borderId="15" xfId="0" applyFont="1" applyFill="1" applyBorder="1" applyAlignment="1">
      <alignment vertical="top" wrapText="1"/>
    </xf>
    <xf numFmtId="0" fontId="8" fillId="34" borderId="13" xfId="0" applyFont="1" applyFill="1" applyBorder="1" applyAlignment="1">
      <alignment vertical="top" wrapText="1"/>
    </xf>
    <xf numFmtId="0" fontId="8" fillId="34" borderId="24" xfId="0" applyFont="1" applyFill="1" applyBorder="1" applyAlignment="1">
      <alignment vertical="top" wrapText="1"/>
    </xf>
    <xf numFmtId="0" fontId="8" fillId="34" borderId="25" xfId="0" applyFont="1" applyFill="1" applyBorder="1" applyAlignment="1">
      <alignment vertical="top" wrapText="1"/>
    </xf>
    <xf numFmtId="0" fontId="9" fillId="34" borderId="1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142" fillId="33" borderId="83" xfId="0" applyFont="1" applyFill="1" applyBorder="1" applyAlignment="1" applyProtection="1">
      <alignment vertical="center" shrinkToFit="1"/>
      <protection locked="0"/>
    </xf>
    <xf numFmtId="0" fontId="135" fillId="33" borderId="78" xfId="0" applyFont="1" applyFill="1" applyBorder="1" applyAlignment="1" applyProtection="1">
      <alignment horizontal="center" vertical="center" shrinkToFit="1"/>
      <protection locked="0"/>
    </xf>
    <xf numFmtId="0" fontId="135" fillId="33" borderId="104" xfId="0" applyFont="1" applyFill="1" applyBorder="1" applyAlignment="1" applyProtection="1">
      <alignment horizontal="center" vertical="center" shrinkToFit="1"/>
      <protection locked="0"/>
    </xf>
    <xf numFmtId="0" fontId="135" fillId="33" borderId="105" xfId="0" applyFont="1" applyFill="1" applyBorder="1" applyAlignment="1" applyProtection="1">
      <alignment horizontal="center" vertical="center" shrinkToFit="1"/>
      <protection locked="0"/>
    </xf>
    <xf numFmtId="0" fontId="135" fillId="33" borderId="79" xfId="0" applyFont="1" applyFill="1" applyBorder="1" applyAlignment="1" applyProtection="1">
      <alignment horizontal="center" vertical="center" shrinkToFit="1"/>
      <protection locked="0"/>
    </xf>
    <xf numFmtId="0" fontId="135" fillId="33" borderId="53" xfId="0" applyFont="1" applyFill="1" applyBorder="1" applyAlignment="1" applyProtection="1">
      <alignment horizontal="center" vertical="center" shrinkToFit="1"/>
      <protection locked="0"/>
    </xf>
    <xf numFmtId="0" fontId="135" fillId="33" borderId="91" xfId="0" applyFont="1" applyFill="1" applyBorder="1" applyAlignment="1" applyProtection="1">
      <alignment horizontal="center" vertical="center" shrinkToFit="1"/>
      <protection locked="0"/>
    </xf>
    <xf numFmtId="0" fontId="135" fillId="33" borderId="92" xfId="0" applyFont="1" applyFill="1" applyBorder="1" applyAlignment="1" applyProtection="1">
      <alignment horizontal="center" vertical="center" shrinkToFit="1"/>
      <protection locked="0"/>
    </xf>
    <xf numFmtId="0" fontId="135" fillId="33" borderId="132" xfId="0" applyFont="1" applyFill="1" applyBorder="1" applyAlignment="1" applyProtection="1">
      <alignment horizontal="center" vertical="center" shrinkToFit="1"/>
      <protection locked="0"/>
    </xf>
    <xf numFmtId="0" fontId="135" fillId="33" borderId="133" xfId="0" applyFont="1" applyFill="1" applyBorder="1" applyAlignment="1" applyProtection="1">
      <alignment horizontal="center" vertical="center" shrinkToFit="1"/>
      <protection locked="0"/>
    </xf>
    <xf numFmtId="0" fontId="135" fillId="33" borderId="93" xfId="0" applyFont="1" applyFill="1" applyBorder="1" applyAlignment="1" applyProtection="1">
      <alignment horizontal="center" vertical="center" shrinkToFit="1"/>
      <protection locked="0"/>
    </xf>
    <xf numFmtId="0" fontId="135" fillId="33" borderId="134" xfId="0" applyFont="1" applyFill="1" applyBorder="1" applyAlignment="1" applyProtection="1">
      <alignment horizontal="center" vertical="center" shrinkToFit="1"/>
      <protection locked="0"/>
    </xf>
    <xf numFmtId="0" fontId="137" fillId="33" borderId="11" xfId="0" applyFont="1" applyFill="1" applyBorder="1" applyAlignment="1" applyProtection="1">
      <alignment horizontal="center" vertical="top" wrapText="1" shrinkToFit="1"/>
      <protection locked="0"/>
    </xf>
    <xf numFmtId="0" fontId="137" fillId="33" borderId="10" xfId="0" applyFont="1" applyFill="1" applyBorder="1" applyAlignment="1" applyProtection="1">
      <alignment horizontal="center" vertical="top" wrapText="1" shrinkToFit="1"/>
      <protection locked="0"/>
    </xf>
    <xf numFmtId="0" fontId="137" fillId="33" borderId="70" xfId="0" applyFont="1" applyFill="1" applyBorder="1" applyAlignment="1" applyProtection="1">
      <alignment horizontal="center" vertical="top" wrapText="1" shrinkToFit="1"/>
      <protection locked="0"/>
    </xf>
    <xf numFmtId="0" fontId="137" fillId="33" borderId="12" xfId="0" applyFont="1" applyFill="1" applyBorder="1" applyAlignment="1" applyProtection="1">
      <alignment horizontal="center" vertical="top" wrapText="1" shrinkToFit="1"/>
      <protection locked="0"/>
    </xf>
    <xf numFmtId="0" fontId="137" fillId="33" borderId="0" xfId="0" applyFont="1" applyFill="1" applyBorder="1" applyAlignment="1" applyProtection="1">
      <alignment horizontal="center" vertical="top" wrapText="1" shrinkToFit="1"/>
      <protection locked="0"/>
    </xf>
    <xf numFmtId="0" fontId="137" fillId="33" borderId="71" xfId="0" applyFont="1" applyFill="1" applyBorder="1" applyAlignment="1" applyProtection="1">
      <alignment horizontal="center" vertical="top" wrapText="1" shrinkToFit="1"/>
      <protection locked="0"/>
    </xf>
    <xf numFmtId="0" fontId="137" fillId="33" borderId="13" xfId="0" applyFont="1" applyFill="1" applyBorder="1" applyAlignment="1" applyProtection="1">
      <alignment horizontal="center" vertical="top" wrapText="1" shrinkToFit="1"/>
      <protection locked="0"/>
    </xf>
    <xf numFmtId="0" fontId="137" fillId="33" borderId="24" xfId="0" applyFont="1" applyFill="1" applyBorder="1" applyAlignment="1" applyProtection="1">
      <alignment horizontal="center" vertical="top" wrapText="1" shrinkToFit="1"/>
      <protection locked="0"/>
    </xf>
    <xf numFmtId="0" fontId="137" fillId="33" borderId="73" xfId="0" applyFont="1" applyFill="1" applyBorder="1" applyAlignment="1" applyProtection="1">
      <alignment horizontal="center" vertical="top" wrapText="1" shrinkToFit="1"/>
      <protection locked="0"/>
    </xf>
    <xf numFmtId="0" fontId="135" fillId="33" borderId="111" xfId="0" applyFont="1" applyFill="1" applyBorder="1" applyAlignment="1" applyProtection="1">
      <alignment horizontal="center" vertical="center" shrinkToFit="1"/>
      <protection locked="0"/>
    </xf>
    <xf numFmtId="0" fontId="135" fillId="34" borderId="111" xfId="0" applyFont="1" applyFill="1" applyBorder="1" applyAlignment="1" applyProtection="1">
      <alignment horizontal="center" vertical="center" shrinkToFit="1"/>
      <protection locked="0"/>
    </xf>
    <xf numFmtId="0" fontId="135" fillId="33" borderId="77" xfId="0" applyFont="1" applyFill="1" applyBorder="1" applyAlignment="1" applyProtection="1">
      <alignment horizontal="center" vertical="center" shrinkToFit="1"/>
      <protection locked="0"/>
    </xf>
    <xf numFmtId="0" fontId="135" fillId="33" borderId="149" xfId="0" applyFont="1" applyFill="1" applyBorder="1" applyAlignment="1" applyProtection="1">
      <alignment horizontal="center" vertical="center" shrinkToFit="1"/>
      <protection locked="0"/>
    </xf>
    <xf numFmtId="0" fontId="9" fillId="33" borderId="132" xfId="0" applyFont="1" applyFill="1" applyBorder="1" applyAlignment="1" applyProtection="1">
      <alignment vertical="center"/>
      <protection/>
    </xf>
    <xf numFmtId="0" fontId="9" fillId="33" borderId="133" xfId="0" applyFont="1" applyFill="1" applyBorder="1" applyAlignment="1" applyProtection="1">
      <alignment vertical="center"/>
      <protection/>
    </xf>
    <xf numFmtId="0" fontId="9" fillId="33" borderId="11" xfId="0" applyFont="1" applyFill="1" applyBorder="1" applyAlignment="1" applyProtection="1">
      <alignment horizontal="center" vertical="center" shrinkToFit="1"/>
      <protection/>
    </xf>
    <xf numFmtId="0" fontId="9" fillId="33" borderId="10" xfId="0" applyFont="1" applyFill="1" applyBorder="1" applyAlignment="1" applyProtection="1">
      <alignment horizontal="center" vertical="center" shrinkToFit="1"/>
      <protection/>
    </xf>
    <xf numFmtId="0" fontId="9" fillId="33" borderId="70" xfId="0" applyFont="1" applyFill="1" applyBorder="1" applyAlignment="1" applyProtection="1">
      <alignment horizontal="center" vertical="center" shrinkToFit="1"/>
      <protection/>
    </xf>
    <xf numFmtId="0" fontId="9" fillId="33" borderId="21" xfId="0" applyFont="1" applyFill="1" applyBorder="1" applyAlignment="1" applyProtection="1">
      <alignment horizontal="center" vertical="center" shrinkToFit="1"/>
      <protection/>
    </xf>
    <xf numFmtId="0" fontId="9" fillId="33" borderId="14" xfId="0" applyFont="1" applyFill="1" applyBorder="1" applyAlignment="1" applyProtection="1">
      <alignment horizontal="center" vertical="center" shrinkToFit="1"/>
      <protection/>
    </xf>
    <xf numFmtId="0" fontId="9" fillId="33" borderId="14" xfId="0" applyFont="1" applyFill="1" applyBorder="1" applyAlignment="1" applyProtection="1">
      <alignment horizontal="left" vertical="top" textRotation="255" wrapText="1" readingOrder="1"/>
      <protection/>
    </xf>
    <xf numFmtId="0" fontId="9" fillId="33" borderId="15" xfId="0" applyFont="1" applyFill="1" applyBorder="1" applyAlignment="1" applyProtection="1">
      <alignment horizontal="left" vertical="top" textRotation="255" wrapText="1" readingOrder="1"/>
      <protection/>
    </xf>
    <xf numFmtId="0" fontId="9" fillId="33" borderId="25" xfId="0" applyFont="1" applyFill="1" applyBorder="1" applyAlignment="1" applyProtection="1">
      <alignment horizontal="left" vertical="top" textRotation="255" wrapText="1" readingOrder="1"/>
      <protection/>
    </xf>
    <xf numFmtId="0" fontId="9" fillId="34" borderId="11" xfId="0" applyFont="1" applyFill="1" applyBorder="1" applyAlignment="1" applyProtection="1">
      <alignment vertical="center" wrapText="1"/>
      <protection/>
    </xf>
    <xf numFmtId="0" fontId="9" fillId="34" borderId="14" xfId="0" applyFont="1" applyFill="1" applyBorder="1" applyAlignment="1" applyProtection="1">
      <alignment vertical="center" wrapText="1"/>
      <protection/>
    </xf>
    <xf numFmtId="0" fontId="9" fillId="33" borderId="13" xfId="0" applyFont="1" applyFill="1" applyBorder="1" applyAlignment="1" applyProtection="1">
      <alignment horizontal="center" vertical="center" shrinkToFit="1"/>
      <protection/>
    </xf>
    <xf numFmtId="0" fontId="9" fillId="33" borderId="25" xfId="0" applyFont="1" applyFill="1" applyBorder="1" applyAlignment="1" applyProtection="1">
      <alignment horizontal="center" vertical="center" shrinkToFit="1"/>
      <protection/>
    </xf>
    <xf numFmtId="0" fontId="135" fillId="33" borderId="94" xfId="0" applyFont="1" applyFill="1" applyBorder="1" applyAlignment="1" applyProtection="1">
      <alignment horizontal="center" vertical="center" shrinkToFit="1"/>
      <protection locked="0"/>
    </xf>
    <xf numFmtId="0" fontId="135" fillId="33" borderId="54" xfId="0"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top" wrapText="1"/>
      <protection/>
    </xf>
    <xf numFmtId="0" fontId="9" fillId="33" borderId="13" xfId="0" applyFont="1" applyFill="1" applyBorder="1" applyAlignment="1" applyProtection="1">
      <alignment horizontal="center" vertical="top" wrapText="1"/>
      <protection/>
    </xf>
    <xf numFmtId="0" fontId="4" fillId="33" borderId="136" xfId="0" applyFont="1" applyFill="1" applyBorder="1" applyAlignment="1" applyProtection="1">
      <alignment horizontal="center" vertical="center"/>
      <protection/>
    </xf>
    <xf numFmtId="0" fontId="4" fillId="33" borderId="137" xfId="0" applyFont="1" applyFill="1" applyBorder="1" applyAlignment="1" applyProtection="1">
      <alignment horizontal="center" vertical="center"/>
      <protection/>
    </xf>
    <xf numFmtId="0" fontId="4" fillId="33" borderId="138" xfId="0" applyFont="1" applyFill="1" applyBorder="1" applyAlignment="1" applyProtection="1">
      <alignment horizontal="center" vertical="center"/>
      <protection/>
    </xf>
    <xf numFmtId="0" fontId="137" fillId="33" borderId="21" xfId="0" applyFont="1" applyFill="1" applyBorder="1" applyAlignment="1" applyProtection="1">
      <alignment vertical="top" wrapText="1"/>
      <protection locked="0"/>
    </xf>
    <xf numFmtId="0" fontId="137" fillId="33" borderId="22" xfId="0" applyFont="1" applyFill="1" applyBorder="1" applyAlignment="1" applyProtection="1">
      <alignment vertical="top" wrapText="1"/>
      <protection locked="0"/>
    </xf>
    <xf numFmtId="0" fontId="137" fillId="33" borderId="23" xfId="0" applyFont="1" applyFill="1" applyBorder="1" applyAlignment="1" applyProtection="1">
      <alignment vertical="top" wrapText="1"/>
      <protection locked="0"/>
    </xf>
    <xf numFmtId="0" fontId="137" fillId="0" borderId="21" xfId="0" applyFont="1" applyFill="1" applyBorder="1" applyAlignment="1" applyProtection="1">
      <alignment vertical="top" wrapText="1"/>
      <protection locked="0"/>
    </xf>
    <xf numFmtId="0" fontId="137" fillId="0" borderId="10" xfId="0" applyFont="1" applyFill="1" applyBorder="1" applyAlignment="1" applyProtection="1">
      <alignment vertical="top" wrapText="1"/>
      <protection locked="0"/>
    </xf>
    <xf numFmtId="0" fontId="137" fillId="0" borderId="14" xfId="0" applyFont="1" applyFill="1" applyBorder="1" applyAlignment="1" applyProtection="1">
      <alignment vertical="top" wrapText="1"/>
      <protection locked="0"/>
    </xf>
    <xf numFmtId="0" fontId="137" fillId="0" borderId="22" xfId="0" applyFont="1" applyFill="1" applyBorder="1" applyAlignment="1" applyProtection="1">
      <alignment vertical="top" wrapText="1"/>
      <protection locked="0"/>
    </xf>
    <xf numFmtId="0" fontId="137" fillId="0" borderId="0" xfId="0" applyFont="1" applyFill="1" applyBorder="1" applyAlignment="1" applyProtection="1">
      <alignment vertical="top" wrapText="1"/>
      <protection locked="0"/>
    </xf>
    <xf numFmtId="0" fontId="137" fillId="0" borderId="15" xfId="0" applyFont="1" applyFill="1" applyBorder="1" applyAlignment="1" applyProtection="1">
      <alignment vertical="top" wrapText="1"/>
      <protection locked="0"/>
    </xf>
    <xf numFmtId="0" fontId="137" fillId="0" borderId="23" xfId="0" applyFont="1" applyFill="1" applyBorder="1" applyAlignment="1" applyProtection="1">
      <alignment vertical="top" wrapText="1"/>
      <protection locked="0"/>
    </xf>
    <xf numFmtId="0" fontId="137" fillId="0" borderId="24" xfId="0" applyFont="1" applyFill="1" applyBorder="1" applyAlignment="1" applyProtection="1">
      <alignment vertical="top" wrapText="1"/>
      <protection locked="0"/>
    </xf>
    <xf numFmtId="0" fontId="137" fillId="0" borderId="25" xfId="0" applyFont="1" applyFill="1" applyBorder="1" applyAlignment="1" applyProtection="1">
      <alignment vertical="top" wrapText="1"/>
      <protection locked="0"/>
    </xf>
    <xf numFmtId="0" fontId="9" fillId="33" borderId="11" xfId="0" applyFont="1" applyFill="1" applyBorder="1" applyAlignment="1" applyProtection="1">
      <alignment horizontal="right" vertical="top" textRotation="255" wrapText="1" readingOrder="1"/>
      <protection/>
    </xf>
    <xf numFmtId="0" fontId="9" fillId="33" borderId="12" xfId="0" applyFont="1" applyFill="1" applyBorder="1" applyAlignment="1" applyProtection="1">
      <alignment horizontal="right" vertical="top" textRotation="255" wrapText="1" readingOrder="1"/>
      <protection/>
    </xf>
    <xf numFmtId="0" fontId="9" fillId="33" borderId="13" xfId="0" applyFont="1" applyFill="1" applyBorder="1" applyAlignment="1" applyProtection="1">
      <alignment horizontal="right" vertical="top" textRotation="255" wrapText="1" readingOrder="1"/>
      <protection/>
    </xf>
    <xf numFmtId="0" fontId="4" fillId="34" borderId="0" xfId="0" applyFont="1" applyFill="1" applyBorder="1" applyAlignment="1" applyProtection="1">
      <alignment horizontal="center" vertical="center" wrapText="1"/>
      <protection/>
    </xf>
    <xf numFmtId="0" fontId="4" fillId="34" borderId="111" xfId="0" applyFont="1" applyFill="1" applyBorder="1" applyAlignment="1" applyProtection="1">
      <alignment horizontal="center" vertical="center" wrapText="1"/>
      <protection/>
    </xf>
    <xf numFmtId="0" fontId="4" fillId="33" borderId="83" xfId="0" applyFont="1" applyFill="1" applyBorder="1" applyAlignment="1" applyProtection="1">
      <alignment horizontal="center"/>
      <protection/>
    </xf>
    <xf numFmtId="0" fontId="137" fillId="33" borderId="21" xfId="0" applyFont="1" applyFill="1" applyBorder="1" applyAlignment="1" applyProtection="1">
      <alignment horizontal="center" vertical="top" wrapText="1"/>
      <protection locked="0"/>
    </xf>
    <xf numFmtId="0" fontId="137" fillId="33" borderId="10" xfId="0" applyFont="1" applyFill="1" applyBorder="1" applyAlignment="1" applyProtection="1">
      <alignment horizontal="center" vertical="top" wrapText="1"/>
      <protection locked="0"/>
    </xf>
    <xf numFmtId="0" fontId="137" fillId="33" borderId="14" xfId="0" applyFont="1" applyFill="1" applyBorder="1" applyAlignment="1" applyProtection="1">
      <alignment horizontal="center" vertical="top" wrapText="1"/>
      <protection locked="0"/>
    </xf>
    <xf numFmtId="0" fontId="137" fillId="33" borderId="22" xfId="0" applyFont="1" applyFill="1" applyBorder="1" applyAlignment="1" applyProtection="1">
      <alignment horizontal="center" vertical="top" wrapText="1"/>
      <protection locked="0"/>
    </xf>
    <xf numFmtId="0" fontId="137" fillId="33" borderId="0" xfId="0" applyFont="1" applyFill="1" applyBorder="1" applyAlignment="1" applyProtection="1">
      <alignment horizontal="center" vertical="top" wrapText="1"/>
      <protection locked="0"/>
    </xf>
    <xf numFmtId="0" fontId="137" fillId="33" borderId="15" xfId="0" applyFont="1" applyFill="1" applyBorder="1" applyAlignment="1" applyProtection="1">
      <alignment horizontal="center" vertical="top" wrapText="1"/>
      <protection locked="0"/>
    </xf>
    <xf numFmtId="0" fontId="137" fillId="33" borderId="23" xfId="0" applyFont="1" applyFill="1" applyBorder="1" applyAlignment="1" applyProtection="1">
      <alignment horizontal="center" vertical="top" wrapText="1"/>
      <protection locked="0"/>
    </xf>
    <xf numFmtId="0" fontId="137" fillId="33" borderId="24" xfId="0" applyFont="1" applyFill="1" applyBorder="1" applyAlignment="1" applyProtection="1">
      <alignment horizontal="center" vertical="top" wrapText="1"/>
      <protection locked="0"/>
    </xf>
    <xf numFmtId="0" fontId="137" fillId="33" borderId="25" xfId="0" applyFont="1" applyFill="1" applyBorder="1" applyAlignment="1" applyProtection="1">
      <alignment horizontal="center" vertical="top" wrapText="1"/>
      <protection locked="0"/>
    </xf>
    <xf numFmtId="0" fontId="9" fillId="34" borderId="12" xfId="0" applyFont="1" applyFill="1" applyBorder="1" applyAlignment="1" applyProtection="1">
      <alignment vertical="top" wrapText="1"/>
      <protection/>
    </xf>
    <xf numFmtId="0" fontId="9" fillId="34" borderId="0" xfId="0" applyFont="1" applyFill="1" applyBorder="1" applyAlignment="1" applyProtection="1">
      <alignment vertical="top" wrapText="1"/>
      <protection/>
    </xf>
    <xf numFmtId="0" fontId="9" fillId="33" borderId="15" xfId="0" applyFont="1" applyFill="1" applyBorder="1" applyAlignment="1" applyProtection="1">
      <alignment vertical="top" wrapText="1"/>
      <protection/>
    </xf>
    <xf numFmtId="0" fontId="9" fillId="33" borderId="13" xfId="0" applyFont="1" applyFill="1" applyBorder="1" applyAlignment="1" applyProtection="1">
      <alignment vertical="top" wrapText="1"/>
      <protection/>
    </xf>
    <xf numFmtId="0" fontId="9" fillId="34" borderId="24" xfId="0" applyFont="1" applyFill="1" applyBorder="1" applyAlignment="1" applyProtection="1">
      <alignment vertical="top" wrapText="1"/>
      <protection/>
    </xf>
    <xf numFmtId="0" fontId="9" fillId="34" borderId="25" xfId="0" applyFont="1" applyFill="1" applyBorder="1" applyAlignment="1" applyProtection="1">
      <alignment vertical="top" wrapText="1"/>
      <protection/>
    </xf>
    <xf numFmtId="0" fontId="9" fillId="34" borderId="12" xfId="0" applyFont="1" applyFill="1" applyBorder="1" applyAlignment="1" applyProtection="1">
      <alignment vertical="center" wrapText="1"/>
      <protection/>
    </xf>
    <xf numFmtId="0" fontId="9" fillId="34" borderId="15" xfId="0" applyFont="1" applyFill="1" applyBorder="1" applyAlignment="1" applyProtection="1">
      <alignment vertical="center" wrapText="1"/>
      <protection/>
    </xf>
    <xf numFmtId="0" fontId="4" fillId="33" borderId="136" xfId="0" applyFont="1" applyFill="1" applyBorder="1" applyAlignment="1" applyProtection="1">
      <alignment horizontal="center" vertical="center" wrapText="1"/>
      <protection/>
    </xf>
    <xf numFmtId="0" fontId="4" fillId="33" borderId="137" xfId="0" applyFont="1" applyFill="1" applyBorder="1" applyAlignment="1" applyProtection="1">
      <alignment horizontal="center" vertical="center" wrapText="1"/>
      <protection/>
    </xf>
    <xf numFmtId="0" fontId="4" fillId="33" borderId="138"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4" borderId="104" xfId="0" applyFont="1" applyFill="1" applyBorder="1" applyAlignment="1" applyProtection="1">
      <alignment vertical="center"/>
      <protection/>
    </xf>
    <xf numFmtId="0" fontId="9" fillId="34" borderId="134" xfId="0" applyFont="1" applyFill="1" applyBorder="1" applyAlignment="1" applyProtection="1">
      <alignment vertical="center"/>
      <protection/>
    </xf>
    <xf numFmtId="0" fontId="9" fillId="33" borderId="104" xfId="0" applyFont="1" applyFill="1" applyBorder="1" applyAlignment="1" applyProtection="1">
      <alignment vertical="center" shrinkToFit="1"/>
      <protection/>
    </xf>
    <xf numFmtId="0" fontId="9" fillId="33" borderId="134" xfId="0" applyFont="1" applyFill="1" applyBorder="1" applyAlignment="1" applyProtection="1">
      <alignment vertical="center" shrinkToFit="1"/>
      <protection/>
    </xf>
    <xf numFmtId="0" fontId="9" fillId="34" borderId="53" xfId="0" applyFont="1" applyFill="1" applyBorder="1" applyAlignment="1" applyProtection="1">
      <alignment vertical="center"/>
      <protection/>
    </xf>
    <xf numFmtId="0" fontId="9" fillId="34" borderId="54" xfId="0" applyFont="1" applyFill="1" applyBorder="1" applyAlignment="1" applyProtection="1">
      <alignment vertical="center"/>
      <protection/>
    </xf>
    <xf numFmtId="0" fontId="130" fillId="33" borderId="13" xfId="0" applyFont="1" applyFill="1" applyBorder="1" applyAlignment="1" applyProtection="1">
      <alignment horizontal="center" vertical="center" wrapText="1"/>
      <protection/>
    </xf>
    <xf numFmtId="0" fontId="130" fillId="33" borderId="24" xfId="0" applyFont="1" applyFill="1" applyBorder="1" applyAlignment="1" applyProtection="1">
      <alignment horizontal="center" vertical="center" wrapText="1"/>
      <protection/>
    </xf>
    <xf numFmtId="0" fontId="130" fillId="33" borderId="25" xfId="0" applyFont="1" applyFill="1" applyBorder="1" applyAlignment="1" applyProtection="1">
      <alignment horizontal="center" vertical="center" wrapText="1"/>
      <protection/>
    </xf>
    <xf numFmtId="0" fontId="130" fillId="33" borderId="13" xfId="0" applyFont="1" applyFill="1" applyBorder="1" applyAlignment="1" applyProtection="1">
      <alignment horizontal="center" vertical="center" shrinkToFit="1"/>
      <protection/>
    </xf>
    <xf numFmtId="0" fontId="130" fillId="33" borderId="24" xfId="0" applyFont="1" applyFill="1" applyBorder="1" applyAlignment="1" applyProtection="1">
      <alignment horizontal="center" vertical="center" shrinkToFit="1"/>
      <protection/>
    </xf>
    <xf numFmtId="0" fontId="130" fillId="33" borderId="73" xfId="0" applyFont="1" applyFill="1" applyBorder="1" applyAlignment="1" applyProtection="1">
      <alignment horizontal="center" vertical="center" shrinkToFit="1"/>
      <protection/>
    </xf>
    <xf numFmtId="0" fontId="130" fillId="33" borderId="23" xfId="0" applyFont="1" applyFill="1" applyBorder="1" applyAlignment="1" applyProtection="1">
      <alignment horizontal="center" vertical="center" shrinkToFit="1"/>
      <protection/>
    </xf>
    <xf numFmtId="0" fontId="130" fillId="33" borderId="25" xfId="0" applyFont="1" applyFill="1" applyBorder="1" applyAlignment="1" applyProtection="1">
      <alignment horizontal="center" vertical="center" shrinkToFit="1"/>
      <protection/>
    </xf>
    <xf numFmtId="0" fontId="4" fillId="33" borderId="83" xfId="0" applyFont="1" applyFill="1" applyBorder="1" applyAlignment="1" applyProtection="1">
      <alignment horizontal="center" wrapText="1"/>
      <protection/>
    </xf>
    <xf numFmtId="0" fontId="31" fillId="33" borderId="83" xfId="0" applyFont="1" applyFill="1" applyBorder="1" applyAlignment="1" applyProtection="1">
      <alignment horizontal="center" vertical="center" shrinkToFit="1"/>
      <protection locked="0"/>
    </xf>
    <xf numFmtId="0" fontId="4" fillId="33" borderId="84" xfId="0" applyFont="1" applyFill="1" applyBorder="1" applyAlignment="1" applyProtection="1">
      <alignment horizontal="center"/>
      <protection/>
    </xf>
    <xf numFmtId="0" fontId="4" fillId="34" borderId="10" xfId="0" applyFont="1" applyFill="1" applyBorder="1" applyAlignment="1" applyProtection="1">
      <alignment horizontal="center" vertical="center"/>
      <protection/>
    </xf>
    <xf numFmtId="0" fontId="13" fillId="33" borderId="0" xfId="0" applyFont="1" applyFill="1" applyBorder="1" applyAlignment="1" applyProtection="1">
      <alignment vertical="center" wrapText="1"/>
      <protection/>
    </xf>
    <xf numFmtId="0" fontId="142" fillId="33" borderId="14" xfId="0" applyFont="1" applyFill="1" applyBorder="1" applyAlignment="1" applyProtection="1">
      <alignment horizontal="center" vertical="center" shrinkToFit="1"/>
      <protection locked="0"/>
    </xf>
    <xf numFmtId="0" fontId="142" fillId="33" borderId="13" xfId="0" applyFont="1" applyFill="1" applyBorder="1" applyAlignment="1" applyProtection="1">
      <alignment horizontal="center" vertical="center" shrinkToFit="1"/>
      <protection locked="0"/>
    </xf>
    <xf numFmtId="0" fontId="142" fillId="33" borderId="24" xfId="0" applyFont="1" applyFill="1" applyBorder="1" applyAlignment="1" applyProtection="1">
      <alignment horizontal="center" vertical="center" shrinkToFit="1"/>
      <protection locked="0"/>
    </xf>
    <xf numFmtId="0" fontId="142" fillId="33" borderId="25" xfId="0" applyFont="1" applyFill="1" applyBorder="1" applyAlignment="1" applyProtection="1">
      <alignment horizontal="center" vertical="center" shrinkToFit="1"/>
      <protection locked="0"/>
    </xf>
    <xf numFmtId="0" fontId="39" fillId="33" borderId="11" xfId="0" applyFont="1" applyFill="1" applyBorder="1" applyAlignment="1" applyProtection="1">
      <alignment horizontal="center" vertical="center" wrapText="1"/>
      <protection locked="0"/>
    </xf>
    <xf numFmtId="0" fontId="39" fillId="33" borderId="10" xfId="0" applyFont="1" applyFill="1" applyBorder="1" applyAlignment="1" applyProtection="1">
      <alignment horizontal="center" vertical="center" wrapText="1"/>
      <protection locked="0"/>
    </xf>
    <xf numFmtId="0" fontId="39" fillId="33" borderId="14" xfId="0" applyFont="1" applyFill="1" applyBorder="1" applyAlignment="1" applyProtection="1">
      <alignment horizontal="center" vertical="center" wrapText="1"/>
      <protection locked="0"/>
    </xf>
    <xf numFmtId="0" fontId="39" fillId="33" borderId="12" xfId="0" applyFont="1" applyFill="1" applyBorder="1" applyAlignment="1" applyProtection="1">
      <alignment horizontal="center" vertical="center" wrapText="1"/>
      <protection locked="0"/>
    </xf>
    <xf numFmtId="0" fontId="39" fillId="33" borderId="0" xfId="0" applyFont="1" applyFill="1" applyBorder="1" applyAlignment="1" applyProtection="1">
      <alignment horizontal="center" vertical="center" wrapText="1"/>
      <protection locked="0"/>
    </xf>
    <xf numFmtId="0" fontId="39" fillId="33" borderId="15" xfId="0" applyFont="1" applyFill="1" applyBorder="1" applyAlignment="1" applyProtection="1">
      <alignment horizontal="center" vertical="center" wrapText="1"/>
      <protection locked="0"/>
    </xf>
    <xf numFmtId="0" fontId="39" fillId="33" borderId="13" xfId="0" applyFont="1" applyFill="1" applyBorder="1" applyAlignment="1" applyProtection="1">
      <alignment horizontal="center" vertical="center" wrapText="1"/>
      <protection locked="0"/>
    </xf>
    <xf numFmtId="0" fontId="39" fillId="33" borderId="24" xfId="0" applyFont="1" applyFill="1" applyBorder="1" applyAlignment="1" applyProtection="1">
      <alignment horizontal="center" vertical="center" wrapText="1"/>
      <protection locked="0"/>
    </xf>
    <xf numFmtId="0" fontId="39" fillId="33" borderId="25" xfId="0" applyFont="1" applyFill="1" applyBorder="1" applyAlignment="1" applyProtection="1">
      <alignment horizontal="center" vertical="center" wrapText="1"/>
      <protection locked="0"/>
    </xf>
    <xf numFmtId="0" fontId="4" fillId="33" borderId="0" xfId="0" applyFont="1" applyFill="1" applyBorder="1" applyAlignment="1" applyProtection="1">
      <alignment vertical="center" shrinkToFit="1"/>
      <protection/>
    </xf>
    <xf numFmtId="0" fontId="8" fillId="34" borderId="12" xfId="0" applyFont="1" applyFill="1" applyBorder="1" applyAlignment="1" applyProtection="1">
      <alignment vertical="center" wrapText="1"/>
      <protection/>
    </xf>
    <xf numFmtId="0" fontId="8" fillId="34" borderId="0" xfId="0" applyFont="1" applyFill="1" applyBorder="1" applyAlignment="1" applyProtection="1">
      <alignment vertical="center" wrapText="1"/>
      <protection/>
    </xf>
    <xf numFmtId="0" fontId="8" fillId="34" borderId="15"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8" fillId="33" borderId="24" xfId="0" applyFont="1" applyFill="1" applyBorder="1" applyAlignment="1" applyProtection="1">
      <alignment vertical="center" wrapText="1"/>
      <protection/>
    </xf>
    <xf numFmtId="0" fontId="8" fillId="33" borderId="25" xfId="0" applyFont="1" applyFill="1" applyBorder="1" applyAlignment="1" applyProtection="1">
      <alignment vertical="center" wrapText="1"/>
      <protection/>
    </xf>
    <xf numFmtId="0" fontId="135" fillId="33" borderId="24" xfId="0" applyFont="1" applyFill="1" applyBorder="1" applyAlignment="1" applyProtection="1">
      <alignment horizontal="center" vertical="center" shrinkToFit="1"/>
      <protection locked="0"/>
    </xf>
    <xf numFmtId="0" fontId="142" fillId="34" borderId="12" xfId="0" applyFont="1" applyFill="1" applyBorder="1" applyAlignment="1" applyProtection="1">
      <alignment horizontal="center" vertical="center" shrinkToFit="1"/>
      <protection locked="0"/>
    </xf>
    <xf numFmtId="0" fontId="142" fillId="33" borderId="0"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10" fillId="34" borderId="12"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0" fontId="4" fillId="33" borderId="0" xfId="0" applyFont="1" applyFill="1" applyBorder="1" applyAlignment="1">
      <alignment vertical="center" shrinkToFit="1"/>
    </xf>
    <xf numFmtId="0" fontId="4" fillId="34" borderId="10" xfId="0" applyFont="1" applyFill="1" applyBorder="1" applyAlignment="1">
      <alignment horizontal="center" vertical="center"/>
    </xf>
    <xf numFmtId="0" fontId="142" fillId="34" borderId="11" xfId="0" applyFont="1" applyFill="1" applyBorder="1" applyAlignment="1" applyProtection="1">
      <alignment horizontal="center" vertical="center" shrinkToFit="1"/>
      <protection locked="0"/>
    </xf>
    <xf numFmtId="0" fontId="142" fillId="34" borderId="10" xfId="0" applyFont="1" applyFill="1" applyBorder="1" applyAlignment="1" applyProtection="1">
      <alignment horizontal="center" vertical="center" shrinkToFit="1"/>
      <protection locked="0"/>
    </xf>
    <xf numFmtId="0" fontId="5" fillId="33" borderId="150" xfId="0" applyFont="1" applyFill="1" applyBorder="1" applyAlignment="1">
      <alignment horizontal="center" vertical="center"/>
    </xf>
    <xf numFmtId="0" fontId="5" fillId="33" borderId="141" xfId="0" applyFont="1" applyFill="1" applyBorder="1" applyAlignment="1">
      <alignment horizontal="center" vertical="center"/>
    </xf>
    <xf numFmtId="0" fontId="5" fillId="33" borderId="142" xfId="0" applyFont="1" applyFill="1" applyBorder="1" applyAlignment="1">
      <alignment horizontal="center" vertical="center"/>
    </xf>
    <xf numFmtId="0" fontId="5" fillId="33" borderId="151" xfId="0" applyFont="1" applyFill="1" applyBorder="1" applyAlignment="1">
      <alignment horizontal="center" vertical="center"/>
    </xf>
    <xf numFmtId="0" fontId="5" fillId="33" borderId="147" xfId="0" applyFont="1" applyFill="1" applyBorder="1" applyAlignment="1">
      <alignment horizontal="center" vertical="center"/>
    </xf>
    <xf numFmtId="0" fontId="5" fillId="33" borderId="148" xfId="0" applyFont="1" applyFill="1" applyBorder="1" applyAlignment="1">
      <alignment horizontal="center" vertical="center"/>
    </xf>
    <xf numFmtId="0" fontId="9" fillId="34" borderId="12" xfId="0" applyFont="1" applyFill="1" applyBorder="1" applyAlignment="1">
      <alignment vertical="center" wrapText="1" shrinkToFit="1"/>
    </xf>
    <xf numFmtId="0" fontId="9" fillId="34" borderId="0" xfId="0" applyFont="1" applyFill="1" applyBorder="1" applyAlignment="1">
      <alignment vertical="center" wrapText="1" shrinkToFit="1"/>
    </xf>
    <xf numFmtId="0" fontId="9" fillId="34" borderId="15" xfId="0" applyFont="1" applyFill="1" applyBorder="1" applyAlignment="1">
      <alignment vertical="center" wrapText="1" shrinkToFit="1"/>
    </xf>
    <xf numFmtId="0" fontId="9" fillId="34" borderId="13" xfId="0" applyFont="1" applyFill="1" applyBorder="1" applyAlignment="1">
      <alignment vertical="center" wrapText="1" shrinkToFit="1"/>
    </xf>
    <xf numFmtId="0" fontId="9" fillId="34" borderId="24" xfId="0" applyFont="1" applyFill="1" applyBorder="1" applyAlignment="1">
      <alignment vertical="center" wrapText="1" shrinkToFit="1"/>
    </xf>
    <xf numFmtId="0" fontId="9" fillId="34" borderId="25" xfId="0" applyFont="1" applyFill="1" applyBorder="1" applyAlignment="1">
      <alignment vertical="center" wrapText="1" shrinkToFit="1"/>
    </xf>
    <xf numFmtId="0" fontId="137" fillId="34" borderId="12" xfId="0" applyFont="1" applyFill="1" applyBorder="1" applyAlignment="1">
      <alignment horizontal="center" vertical="center" wrapText="1" shrinkToFit="1"/>
    </xf>
    <xf numFmtId="0" fontId="137" fillId="34" borderId="0" xfId="0" applyFont="1" applyFill="1" applyBorder="1" applyAlignment="1">
      <alignment horizontal="center" vertical="center" wrapText="1" shrinkToFit="1"/>
    </xf>
    <xf numFmtId="0" fontId="137" fillId="34" borderId="15" xfId="0" applyFont="1" applyFill="1" applyBorder="1" applyAlignment="1">
      <alignment horizontal="center" vertical="center" wrapText="1" shrinkToFit="1"/>
    </xf>
    <xf numFmtId="0" fontId="137" fillId="34" borderId="13" xfId="0" applyFont="1" applyFill="1" applyBorder="1" applyAlignment="1">
      <alignment horizontal="center" vertical="center" wrapText="1" shrinkToFit="1"/>
    </xf>
    <xf numFmtId="0" fontId="137" fillId="34" borderId="24" xfId="0" applyFont="1" applyFill="1" applyBorder="1" applyAlignment="1">
      <alignment horizontal="center" vertical="center" wrapText="1" shrinkToFit="1"/>
    </xf>
    <xf numFmtId="0" fontId="137" fillId="34" borderId="25" xfId="0" applyFont="1" applyFill="1" applyBorder="1" applyAlignment="1">
      <alignment horizontal="center" vertical="center" wrapText="1" shrinkToFit="1"/>
    </xf>
    <xf numFmtId="0" fontId="137" fillId="33" borderId="12" xfId="0" applyFont="1" applyFill="1" applyBorder="1" applyAlignment="1" applyProtection="1">
      <alignment horizontal="center" vertical="center" shrinkToFit="1"/>
      <protection locked="0"/>
    </xf>
    <xf numFmtId="0" fontId="137" fillId="34" borderId="0" xfId="0" applyFont="1" applyFill="1" applyBorder="1" applyAlignment="1" applyProtection="1">
      <alignment horizontal="center" vertical="center" shrinkToFit="1"/>
      <protection locked="0"/>
    </xf>
    <xf numFmtId="0" fontId="137" fillId="33" borderId="15" xfId="0" applyFont="1" applyFill="1" applyBorder="1" applyAlignment="1" applyProtection="1">
      <alignment horizontal="center" vertical="center" shrinkToFit="1"/>
      <protection locked="0"/>
    </xf>
    <xf numFmtId="0" fontId="137" fillId="33" borderId="13" xfId="0" applyFont="1" applyFill="1" applyBorder="1" applyAlignment="1" applyProtection="1">
      <alignment horizontal="center" vertical="center" shrinkToFit="1"/>
      <protection locked="0"/>
    </xf>
    <xf numFmtId="0" fontId="137" fillId="33" borderId="24" xfId="0" applyFont="1" applyFill="1" applyBorder="1" applyAlignment="1" applyProtection="1">
      <alignment horizontal="center" vertical="center" shrinkToFit="1"/>
      <protection locked="0"/>
    </xf>
    <xf numFmtId="0" fontId="137" fillId="33" borderId="25" xfId="0" applyFont="1" applyFill="1" applyBorder="1" applyAlignment="1" applyProtection="1">
      <alignment horizontal="center" vertical="center" shrinkToFit="1"/>
      <protection locked="0"/>
    </xf>
    <xf numFmtId="0" fontId="36" fillId="33" borderId="0" xfId="0" applyFont="1" applyFill="1" applyAlignment="1">
      <alignment horizontal="center" vertical="center"/>
    </xf>
    <xf numFmtId="0" fontId="144" fillId="33" borderId="24" xfId="0" applyFont="1" applyFill="1" applyBorder="1" applyAlignment="1" applyProtection="1">
      <alignment horizontal="center" vertical="center" shrinkToFit="1"/>
      <protection locked="0"/>
    </xf>
    <xf numFmtId="0" fontId="147" fillId="33" borderId="12" xfId="0" applyFont="1" applyFill="1" applyBorder="1" applyAlignment="1" applyProtection="1">
      <alignment horizontal="center" vertical="center" shrinkToFit="1"/>
      <protection locked="0"/>
    </xf>
    <xf numFmtId="0" fontId="147" fillId="34" borderId="0" xfId="0" applyFont="1" applyFill="1" applyBorder="1" applyAlignment="1" applyProtection="1">
      <alignment horizontal="center" vertical="center" shrinkToFit="1"/>
      <protection locked="0"/>
    </xf>
    <xf numFmtId="0" fontId="147" fillId="33" borderId="15" xfId="0" applyFont="1" applyFill="1" applyBorder="1" applyAlignment="1" applyProtection="1">
      <alignment horizontal="center" vertical="center" shrinkToFit="1"/>
      <protection locked="0"/>
    </xf>
    <xf numFmtId="0" fontId="147" fillId="33" borderId="13" xfId="0" applyFont="1" applyFill="1" applyBorder="1" applyAlignment="1" applyProtection="1">
      <alignment horizontal="center" vertical="center" shrinkToFit="1"/>
      <protection locked="0"/>
    </xf>
    <xf numFmtId="0" fontId="147" fillId="33" borderId="24" xfId="0" applyFont="1" applyFill="1" applyBorder="1" applyAlignment="1" applyProtection="1">
      <alignment horizontal="center" vertical="center" shrinkToFit="1"/>
      <protection locked="0"/>
    </xf>
    <xf numFmtId="0" fontId="147" fillId="33" borderId="25" xfId="0" applyFont="1" applyFill="1" applyBorder="1" applyAlignment="1" applyProtection="1">
      <alignment horizontal="center" vertical="center" shrinkToFit="1"/>
      <protection locked="0"/>
    </xf>
    <xf numFmtId="0" fontId="142" fillId="33" borderId="12" xfId="0" applyFont="1" applyFill="1" applyBorder="1" applyAlignment="1" applyProtection="1">
      <alignment horizontal="center" vertical="center" shrinkToFit="1"/>
      <protection locked="0"/>
    </xf>
    <xf numFmtId="0" fontId="142" fillId="34" borderId="0" xfId="0" applyFont="1" applyFill="1" applyBorder="1" applyAlignment="1" applyProtection="1">
      <alignment horizontal="center" vertical="center" shrinkToFit="1"/>
      <protection locked="0"/>
    </xf>
    <xf numFmtId="0" fontId="142" fillId="33" borderId="15" xfId="0" applyFont="1" applyFill="1" applyBorder="1" applyAlignment="1" applyProtection="1">
      <alignment horizontal="center" vertical="center" shrinkToFit="1"/>
      <protection locked="0"/>
    </xf>
    <xf numFmtId="0" fontId="142" fillId="34" borderId="13" xfId="0" applyFont="1" applyFill="1" applyBorder="1" applyAlignment="1" applyProtection="1">
      <alignment horizontal="center" vertical="center" shrinkToFit="1"/>
      <protection locked="0"/>
    </xf>
    <xf numFmtId="0" fontId="135" fillId="33" borderId="20" xfId="0" applyFont="1" applyFill="1" applyBorder="1" applyAlignment="1" applyProtection="1">
      <alignment horizontal="center" vertical="center" shrinkToFit="1"/>
      <protection locked="0"/>
    </xf>
    <xf numFmtId="0" fontId="135" fillId="33" borderId="18" xfId="0" applyFont="1" applyFill="1" applyBorder="1" applyAlignment="1" applyProtection="1">
      <alignment horizontal="center" vertical="center" shrinkToFit="1"/>
      <protection locked="0"/>
    </xf>
    <xf numFmtId="0" fontId="135" fillId="33" borderId="19" xfId="0" applyFont="1" applyFill="1" applyBorder="1" applyAlignment="1" applyProtection="1">
      <alignment horizontal="center" vertical="center" shrinkToFit="1"/>
      <protection locked="0"/>
    </xf>
    <xf numFmtId="0" fontId="147" fillId="34" borderId="13" xfId="0" applyFont="1" applyFill="1" applyBorder="1" applyAlignment="1" applyProtection="1">
      <alignment horizontal="center" vertical="center" shrinkToFit="1"/>
      <protection locked="0"/>
    </xf>
    <xf numFmtId="0" fontId="9" fillId="34" borderId="11"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0" xfId="0" applyFont="1" applyFill="1" applyAlignment="1">
      <alignment vertical="center" wrapText="1"/>
    </xf>
    <xf numFmtId="0" fontId="4" fillId="34" borderId="0" xfId="0" applyFont="1" applyFill="1" applyBorder="1" applyAlignment="1">
      <alignment horizontal="right" wrapText="1"/>
    </xf>
    <xf numFmtId="0" fontId="142" fillId="34" borderId="27" xfId="0" applyFont="1" applyFill="1" applyBorder="1" applyAlignment="1" applyProtection="1">
      <alignment vertical="center" shrinkToFit="1"/>
      <protection locked="0"/>
    </xf>
    <xf numFmtId="0" fontId="9" fillId="34" borderId="12" xfId="0" applyFont="1" applyFill="1" applyBorder="1" applyAlignment="1">
      <alignment horizontal="center" vertical="center" wrapText="1"/>
    </xf>
    <xf numFmtId="0" fontId="142" fillId="34" borderId="14" xfId="0" applyFont="1" applyFill="1" applyBorder="1" applyAlignment="1" applyProtection="1">
      <alignment horizontal="center" vertical="center" shrinkToFit="1"/>
      <protection locked="0"/>
    </xf>
    <xf numFmtId="0" fontId="4" fillId="34" borderId="0" xfId="0" applyFont="1" applyFill="1" applyBorder="1" applyAlignment="1">
      <alignment horizontal="right"/>
    </xf>
    <xf numFmtId="0" fontId="24" fillId="33" borderId="125" xfId="0" applyFont="1" applyFill="1" applyBorder="1" applyAlignment="1">
      <alignment horizontal="center" vertical="center"/>
    </xf>
    <xf numFmtId="0" fontId="24" fillId="33" borderId="126" xfId="0" applyFont="1" applyFill="1" applyBorder="1" applyAlignment="1">
      <alignment horizontal="center" vertical="center"/>
    </xf>
    <xf numFmtId="0" fontId="27" fillId="34" borderId="0" xfId="0" applyFont="1" applyFill="1" applyAlignment="1">
      <alignment horizontal="center" vertical="center"/>
    </xf>
    <xf numFmtId="0" fontId="142" fillId="34" borderId="0" xfId="0" applyFont="1" applyFill="1" applyBorder="1" applyAlignment="1" applyProtection="1">
      <alignment vertical="center" shrinkToFit="1"/>
      <protection locked="0"/>
    </xf>
    <xf numFmtId="0" fontId="48" fillId="33" borderId="0" xfId="0" applyFont="1" applyFill="1" applyBorder="1" applyAlignment="1" applyProtection="1">
      <alignment horizontal="center" vertical="center"/>
      <protection/>
    </xf>
    <xf numFmtId="38" fontId="48" fillId="33" borderId="0" xfId="48" applyFont="1" applyFill="1" applyBorder="1" applyAlignment="1" applyProtection="1">
      <alignment vertical="center"/>
      <protection/>
    </xf>
    <xf numFmtId="0" fontId="130" fillId="33" borderId="0" xfId="0" applyFont="1" applyFill="1" applyBorder="1" applyAlignment="1" applyProtection="1">
      <alignment vertical="center"/>
      <protection/>
    </xf>
    <xf numFmtId="0" fontId="130" fillId="33" borderId="0" xfId="0" applyFont="1" applyFill="1" applyBorder="1" applyAlignment="1" applyProtection="1">
      <alignment vertical="center" wrapText="1"/>
      <protection/>
    </xf>
    <xf numFmtId="0" fontId="8" fillId="33" borderId="0" xfId="0" applyFont="1" applyFill="1" applyAlignment="1" applyProtection="1">
      <alignment horizontal="right"/>
      <protection/>
    </xf>
    <xf numFmtId="0" fontId="8" fillId="33" borderId="11" xfId="0" applyFont="1" applyFill="1" applyBorder="1" applyAlignment="1" applyProtection="1">
      <alignment vertical="center" wrapText="1"/>
      <protection/>
    </xf>
    <xf numFmtId="0" fontId="8" fillId="33" borderId="10" xfId="0" applyFont="1" applyFill="1" applyBorder="1" applyAlignment="1" applyProtection="1">
      <alignment vertical="center" wrapText="1"/>
      <protection/>
    </xf>
    <xf numFmtId="0" fontId="8" fillId="33" borderId="14" xfId="0" applyFont="1" applyFill="1" applyBorder="1" applyAlignment="1" applyProtection="1">
      <alignment vertical="center" wrapText="1"/>
      <protection/>
    </xf>
    <xf numFmtId="0" fontId="9" fillId="34" borderId="0" xfId="0" applyFont="1" applyFill="1" applyBorder="1" applyAlignment="1" applyProtection="1">
      <alignment vertical="center"/>
      <protection/>
    </xf>
    <xf numFmtId="0" fontId="9" fillId="34" borderId="132" xfId="0" applyFont="1" applyFill="1" applyBorder="1" applyAlignment="1" applyProtection="1">
      <alignment vertical="center"/>
      <protection/>
    </xf>
    <xf numFmtId="0" fontId="9" fillId="34" borderId="133" xfId="0" applyFont="1" applyFill="1" applyBorder="1" applyAlignment="1" applyProtection="1">
      <alignment vertical="center"/>
      <protection/>
    </xf>
    <xf numFmtId="0" fontId="8" fillId="33" borderId="104" xfId="0" applyFont="1" applyFill="1" applyBorder="1" applyAlignment="1" applyProtection="1">
      <alignment vertical="center" shrinkToFit="1"/>
      <protection/>
    </xf>
    <xf numFmtId="0" fontId="8" fillId="33" borderId="134" xfId="0" applyFont="1" applyFill="1" applyBorder="1" applyAlignment="1" applyProtection="1">
      <alignment vertical="center" shrinkToFit="1"/>
      <protection/>
    </xf>
    <xf numFmtId="0" fontId="8" fillId="33" borderId="53" xfId="0" applyFont="1" applyFill="1" applyBorder="1" applyAlignment="1" applyProtection="1">
      <alignment vertical="center" shrinkToFit="1"/>
      <protection/>
    </xf>
    <xf numFmtId="0" fontId="8" fillId="33" borderId="54" xfId="0" applyFont="1" applyFill="1" applyBorder="1" applyAlignment="1" applyProtection="1">
      <alignment vertical="center" shrinkToFit="1"/>
      <protection/>
    </xf>
    <xf numFmtId="0" fontId="9" fillId="33" borderId="10" xfId="0" applyFont="1" applyFill="1" applyBorder="1" applyAlignment="1" applyProtection="1">
      <alignment vertical="center" shrinkToFit="1"/>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131" fillId="0" borderId="21" xfId="0" applyFont="1" applyFill="1" applyBorder="1" applyAlignment="1" applyProtection="1">
      <alignment horizontal="right" vertical="center" wrapText="1"/>
      <protection/>
    </xf>
    <xf numFmtId="0" fontId="131" fillId="0" borderId="10" xfId="0" applyFont="1" applyFill="1" applyBorder="1" applyAlignment="1" applyProtection="1">
      <alignment horizontal="right" vertical="center" wrapText="1"/>
      <protection/>
    </xf>
    <xf numFmtId="0" fontId="131" fillId="0" borderId="14" xfId="0" applyFont="1" applyFill="1" applyBorder="1" applyAlignment="1" applyProtection="1">
      <alignment horizontal="right" vertical="center" wrapText="1"/>
      <protection/>
    </xf>
    <xf numFmtId="0" fontId="9" fillId="34" borderId="88" xfId="0" applyFont="1" applyFill="1" applyBorder="1" applyAlignment="1" applyProtection="1">
      <alignment horizontal="center" vertical="center"/>
      <protection/>
    </xf>
    <xf numFmtId="0" fontId="9" fillId="34" borderId="15" xfId="0" applyFont="1" applyFill="1" applyBorder="1" applyAlignment="1" applyProtection="1">
      <alignment horizontal="center" vertical="center"/>
      <protection/>
    </xf>
    <xf numFmtId="0" fontId="4" fillId="33" borderId="152"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9" fillId="33" borderId="152" xfId="0" applyFont="1" applyFill="1" applyBorder="1" applyAlignment="1" applyProtection="1">
      <alignment horizontal="center" vertical="center"/>
      <protection/>
    </xf>
    <xf numFmtId="0" fontId="9" fillId="34" borderId="24"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wrapText="1"/>
      <protection locked="0"/>
    </xf>
    <xf numFmtId="0" fontId="142" fillId="34" borderId="24" xfId="0" applyFont="1" applyFill="1" applyBorder="1" applyAlignment="1" applyProtection="1">
      <alignment vertical="center" shrinkToFit="1"/>
      <protection locked="0"/>
    </xf>
    <xf numFmtId="0" fontId="9" fillId="34" borderId="27" xfId="0" applyFont="1" applyFill="1" applyBorder="1" applyAlignment="1" applyProtection="1">
      <alignment vertical="center"/>
      <protection/>
    </xf>
    <xf numFmtId="0" fontId="131" fillId="0" borderId="22" xfId="0" applyFont="1" applyFill="1" applyBorder="1" applyAlignment="1" applyProtection="1">
      <alignment vertical="top" wrapText="1"/>
      <protection/>
    </xf>
    <xf numFmtId="0" fontId="131" fillId="0" borderId="0" xfId="0" applyFont="1" applyFill="1" applyBorder="1" applyAlignment="1" applyProtection="1">
      <alignment vertical="top" wrapText="1"/>
      <protection/>
    </xf>
    <xf numFmtId="0" fontId="131" fillId="0" borderId="15" xfId="0" applyFont="1" applyFill="1" applyBorder="1" applyAlignment="1" applyProtection="1">
      <alignment vertical="top" wrapText="1"/>
      <protection/>
    </xf>
    <xf numFmtId="0" fontId="142" fillId="33" borderId="21" xfId="0" applyFont="1" applyFill="1" applyBorder="1" applyAlignment="1" applyProtection="1">
      <alignment horizontal="center" vertical="center" shrinkToFit="1"/>
      <protection locked="0"/>
    </xf>
    <xf numFmtId="0" fontId="147" fillId="34" borderId="152" xfId="0" applyFont="1" applyFill="1" applyBorder="1" applyAlignment="1" applyProtection="1">
      <alignment horizontal="center" vertical="center" shrinkToFit="1"/>
      <protection locked="0"/>
    </xf>
    <xf numFmtId="0" fontId="147" fillId="34" borderId="24" xfId="0" applyFont="1" applyFill="1" applyBorder="1" applyAlignment="1" applyProtection="1">
      <alignment horizontal="center" vertical="center" shrinkToFit="1"/>
      <protection locked="0"/>
    </xf>
    <xf numFmtId="0" fontId="9" fillId="34" borderId="50" xfId="0" applyFont="1" applyFill="1" applyBorder="1" applyAlignment="1" applyProtection="1">
      <alignment vertical="center"/>
      <protection/>
    </xf>
    <xf numFmtId="0" fontId="9" fillId="0" borderId="104" xfId="0" applyFont="1" applyFill="1" applyBorder="1" applyAlignment="1" applyProtection="1">
      <alignment vertical="center"/>
      <protection/>
    </xf>
    <xf numFmtId="0" fontId="9" fillId="0" borderId="105" xfId="0" applyFont="1" applyFill="1" applyBorder="1" applyAlignment="1" applyProtection="1">
      <alignment vertical="center"/>
      <protection/>
    </xf>
    <xf numFmtId="0" fontId="9" fillId="33" borderId="153" xfId="0" applyFont="1" applyFill="1" applyBorder="1" applyAlignment="1" applyProtection="1">
      <alignment vertical="center" wrapText="1"/>
      <protection/>
    </xf>
    <xf numFmtId="0" fontId="9" fillId="33" borderId="154" xfId="0" applyFont="1" applyFill="1" applyBorder="1" applyAlignment="1" applyProtection="1">
      <alignment vertical="center" wrapText="1"/>
      <protection/>
    </xf>
    <xf numFmtId="0" fontId="9" fillId="33" borderId="152" xfId="0" applyFont="1" applyFill="1" applyBorder="1" applyAlignment="1" applyProtection="1">
      <alignment vertical="center" wrapText="1"/>
      <protection/>
    </xf>
    <xf numFmtId="0" fontId="9" fillId="33" borderId="155" xfId="0" applyFont="1" applyFill="1" applyBorder="1" applyAlignment="1" applyProtection="1">
      <alignment vertical="center" wrapText="1"/>
      <protection/>
    </xf>
    <xf numFmtId="0" fontId="9" fillId="34" borderId="24" xfId="0" applyFont="1" applyFill="1" applyBorder="1" applyAlignment="1" applyProtection="1">
      <alignment vertical="center" wrapText="1"/>
      <protection/>
    </xf>
    <xf numFmtId="0" fontId="9" fillId="33" borderId="156" xfId="0" applyFont="1" applyFill="1" applyBorder="1" applyAlignment="1" applyProtection="1">
      <alignment vertical="center" wrapText="1"/>
      <protection/>
    </xf>
    <xf numFmtId="0" fontId="4" fillId="33" borderId="157" xfId="0" applyFont="1" applyFill="1" applyBorder="1" applyAlignment="1" applyProtection="1">
      <alignment horizontal="center" vertical="center"/>
      <protection/>
    </xf>
    <xf numFmtId="0" fontId="4" fillId="33" borderId="158" xfId="0" applyFont="1" applyFill="1" applyBorder="1" applyAlignment="1" applyProtection="1">
      <alignment horizontal="center" vertical="center"/>
      <protection/>
    </xf>
    <xf numFmtId="0" fontId="9" fillId="33" borderId="159"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130" fillId="33" borderId="11" xfId="0" applyFont="1" applyFill="1" applyBorder="1" applyAlignment="1" applyProtection="1">
      <alignment vertical="center" wrapText="1"/>
      <protection/>
    </xf>
    <xf numFmtId="0" fontId="130" fillId="33" borderId="10" xfId="0" applyFont="1" applyFill="1" applyBorder="1" applyAlignment="1" applyProtection="1">
      <alignment vertical="center" wrapText="1"/>
      <protection/>
    </xf>
    <xf numFmtId="0" fontId="130" fillId="33" borderId="14" xfId="0" applyFont="1" applyFill="1" applyBorder="1" applyAlignment="1" applyProtection="1">
      <alignment vertical="center" wrapText="1"/>
      <protection/>
    </xf>
    <xf numFmtId="0" fontId="130" fillId="33" borderId="12" xfId="0" applyFont="1" applyFill="1" applyBorder="1" applyAlignment="1" applyProtection="1">
      <alignment vertical="center" wrapText="1"/>
      <protection/>
    </xf>
    <xf numFmtId="0" fontId="130" fillId="33" borderId="15" xfId="0" applyFont="1" applyFill="1" applyBorder="1" applyAlignment="1" applyProtection="1">
      <alignment vertical="center" wrapText="1"/>
      <protection/>
    </xf>
    <xf numFmtId="0" fontId="8" fillId="33" borderId="13" xfId="0" applyFont="1" applyFill="1" applyBorder="1" applyAlignment="1" applyProtection="1">
      <alignment horizontal="center" vertical="center" wrapText="1"/>
      <protection/>
    </xf>
    <xf numFmtId="0" fontId="9" fillId="34" borderId="24" xfId="0" applyFont="1" applyFill="1" applyBorder="1" applyAlignment="1" applyProtection="1">
      <alignment vertical="center"/>
      <protection/>
    </xf>
    <xf numFmtId="0" fontId="142" fillId="33" borderId="160" xfId="0" applyFont="1" applyFill="1" applyBorder="1" applyAlignment="1" applyProtection="1">
      <alignment horizontal="center" vertical="center" shrinkToFit="1"/>
      <protection locked="0"/>
    </xf>
    <xf numFmtId="0" fontId="142" fillId="33" borderId="161" xfId="0" applyFont="1" applyFill="1" applyBorder="1" applyAlignment="1" applyProtection="1">
      <alignment horizontal="center" vertical="center" shrinkToFit="1"/>
      <protection locked="0"/>
    </xf>
    <xf numFmtId="0" fontId="8" fillId="33" borderId="2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4" fillId="33" borderId="0" xfId="0" applyFont="1" applyFill="1" applyAlignment="1" applyProtection="1">
      <alignment vertical="center" wrapText="1"/>
      <protection/>
    </xf>
    <xf numFmtId="0" fontId="9" fillId="33" borderId="162" xfId="0" applyFont="1" applyFill="1" applyBorder="1" applyAlignment="1" applyProtection="1">
      <alignment horizontal="center" vertical="center"/>
      <protection/>
    </xf>
    <xf numFmtId="0" fontId="9" fillId="34" borderId="163" xfId="0" applyFont="1" applyFill="1" applyBorder="1" applyAlignment="1" applyProtection="1">
      <alignment horizontal="center" vertical="center"/>
      <protection/>
    </xf>
    <xf numFmtId="0" fontId="147" fillId="33" borderId="163" xfId="0" applyFont="1" applyFill="1" applyBorder="1" applyAlignment="1" applyProtection="1">
      <alignment vertical="center" shrinkToFit="1"/>
      <protection locked="0"/>
    </xf>
    <xf numFmtId="0" fontId="147" fillId="33" borderId="164" xfId="0" applyFont="1" applyFill="1" applyBorder="1" applyAlignment="1" applyProtection="1">
      <alignment vertical="center" shrinkToFit="1"/>
      <protection locked="0"/>
    </xf>
    <xf numFmtId="0" fontId="142" fillId="33" borderId="165" xfId="0" applyFont="1" applyFill="1" applyBorder="1" applyAlignment="1" applyProtection="1">
      <alignment vertical="center" shrinkToFit="1"/>
      <protection locked="0"/>
    </xf>
    <xf numFmtId="0" fontId="142" fillId="33" borderId="166" xfId="0" applyFont="1" applyFill="1" applyBorder="1" applyAlignment="1" applyProtection="1">
      <alignment vertical="center" shrinkToFit="1"/>
      <protection locked="0"/>
    </xf>
    <xf numFmtId="0" fontId="39" fillId="0" borderId="11"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142" fillId="0" borderId="11" xfId="0" applyFont="1" applyFill="1" applyBorder="1" applyAlignment="1" applyProtection="1">
      <alignment horizontal="center" vertical="center" shrinkToFit="1"/>
      <protection locked="0"/>
    </xf>
    <xf numFmtId="0" fontId="142" fillId="0" borderId="14"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protection locked="0"/>
    </xf>
    <xf numFmtId="0" fontId="4" fillId="34" borderId="52"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9" xfId="0" applyFont="1" applyFill="1" applyBorder="1" applyAlignment="1">
      <alignment horizontal="center" vertical="center"/>
    </xf>
    <xf numFmtId="0" fontId="31" fillId="34" borderId="18" xfId="0" applyFont="1" applyFill="1" applyBorder="1" applyAlignment="1" applyProtection="1">
      <alignment horizontal="center" vertical="center" shrinkToFit="1"/>
      <protection locked="0"/>
    </xf>
    <xf numFmtId="0" fontId="31" fillId="34" borderId="19" xfId="0" applyFont="1" applyFill="1" applyBorder="1" applyAlignment="1" applyProtection="1">
      <alignment horizontal="center" vertical="center" shrinkToFit="1"/>
      <protection locked="0"/>
    </xf>
    <xf numFmtId="0" fontId="39" fillId="0" borderId="167" xfId="0" applyFont="1" applyFill="1" applyBorder="1" applyAlignment="1" applyProtection="1">
      <alignment horizontal="center" vertical="center" wrapText="1"/>
      <protection locked="0"/>
    </xf>
    <xf numFmtId="0" fontId="10" fillId="0" borderId="161" xfId="0" applyFont="1" applyFill="1" applyBorder="1" applyAlignment="1" applyProtection="1">
      <alignment horizontal="center" vertical="center"/>
      <protection locked="0"/>
    </xf>
    <xf numFmtId="0" fontId="10" fillId="0" borderId="168" xfId="0" applyFont="1" applyFill="1" applyBorder="1" applyAlignment="1" applyProtection="1">
      <alignment horizontal="center" vertical="center"/>
      <protection locked="0"/>
    </xf>
    <xf numFmtId="0" fontId="10" fillId="0" borderId="88" xfId="0" applyFont="1" applyFill="1" applyBorder="1" applyAlignment="1" applyProtection="1">
      <alignment horizontal="center" vertical="center"/>
      <protection locked="0"/>
    </xf>
    <xf numFmtId="0" fontId="10" fillId="0" borderId="169" xfId="0" applyFont="1" applyFill="1" applyBorder="1" applyAlignment="1" applyProtection="1">
      <alignment horizontal="center" vertical="center"/>
      <protection locked="0"/>
    </xf>
    <xf numFmtId="0" fontId="10" fillId="0" borderId="86" xfId="0" applyFont="1" applyFill="1" applyBorder="1" applyAlignment="1" applyProtection="1">
      <alignment horizontal="center" vertical="center"/>
      <protection locked="0"/>
    </xf>
    <xf numFmtId="0" fontId="10" fillId="0" borderId="170" xfId="0" applyFont="1" applyFill="1" applyBorder="1" applyAlignment="1" applyProtection="1">
      <alignment horizontal="center" vertical="center"/>
      <protection locked="0"/>
    </xf>
    <xf numFmtId="0" fontId="10" fillId="0" borderId="171" xfId="0" applyFont="1" applyFill="1" applyBorder="1" applyAlignment="1" applyProtection="1">
      <alignment horizontal="center" vertical="center"/>
      <protection locked="0"/>
    </xf>
    <xf numFmtId="0" fontId="142" fillId="34" borderId="52" xfId="0" applyFont="1" applyFill="1" applyBorder="1" applyAlignment="1" applyProtection="1">
      <alignment horizontal="center" vertical="center" shrinkToFit="1"/>
      <protection locked="0"/>
    </xf>
    <xf numFmtId="0" fontId="142" fillId="34" borderId="28" xfId="0" applyFont="1" applyFill="1" applyBorder="1" applyAlignment="1" applyProtection="1">
      <alignment horizontal="center" vertical="center" shrinkToFit="1"/>
      <protection locked="0"/>
    </xf>
    <xf numFmtId="0" fontId="142" fillId="34" borderId="29" xfId="0" applyFont="1" applyFill="1" applyBorder="1" applyAlignment="1" applyProtection="1">
      <alignment horizontal="center" vertical="center" shrinkToFit="1"/>
      <protection locked="0"/>
    </xf>
    <xf numFmtId="0" fontId="142" fillId="0" borderId="10" xfId="0" applyFont="1" applyFill="1" applyBorder="1" applyAlignment="1" applyProtection="1">
      <alignment horizontal="center" vertical="center" shrinkToFit="1"/>
      <protection locked="0"/>
    </xf>
    <xf numFmtId="0" fontId="9" fillId="34" borderId="52"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142" fillId="33" borderId="93" xfId="0" applyFont="1" applyFill="1" applyBorder="1" applyAlignment="1" applyProtection="1">
      <alignment vertical="center" shrinkToFit="1"/>
      <protection locked="0"/>
    </xf>
    <xf numFmtId="0" fontId="142" fillId="33" borderId="104" xfId="0" applyFont="1" applyFill="1" applyBorder="1" applyAlignment="1" applyProtection="1">
      <alignment vertical="center" shrinkToFit="1"/>
      <protection locked="0"/>
    </xf>
    <xf numFmtId="0" fontId="142" fillId="33" borderId="53" xfId="0" applyFont="1" applyFill="1" applyBorder="1" applyAlignment="1" applyProtection="1">
      <alignment horizontal="center" vertical="center" shrinkToFit="1"/>
      <protection locked="0"/>
    </xf>
    <xf numFmtId="0" fontId="142" fillId="33" borderId="50" xfId="0" applyFont="1" applyFill="1" applyBorder="1" applyAlignment="1" applyProtection="1">
      <alignment horizontal="center" vertical="center" shrinkToFit="1"/>
      <protection locked="0"/>
    </xf>
    <xf numFmtId="0" fontId="130" fillId="33" borderId="10" xfId="0" applyFont="1" applyFill="1" applyBorder="1" applyAlignment="1">
      <alignment vertical="center"/>
    </xf>
    <xf numFmtId="0" fontId="9" fillId="34" borderId="0" xfId="0" applyFont="1" applyFill="1" applyBorder="1" applyAlignment="1">
      <alignment vertical="top"/>
    </xf>
    <xf numFmtId="0" fontId="9" fillId="33" borderId="27" xfId="0" applyFont="1" applyFill="1" applyBorder="1" applyAlignment="1">
      <alignment horizontal="center" vertical="center"/>
    </xf>
    <xf numFmtId="0" fontId="142" fillId="33" borderId="27" xfId="0" applyFont="1" applyFill="1" applyBorder="1" applyAlignment="1" applyProtection="1">
      <alignment horizontal="center" vertical="center" shrinkToFit="1"/>
      <protection locked="0"/>
    </xf>
    <xf numFmtId="0" fontId="4" fillId="33" borderId="27" xfId="0" applyFont="1" applyFill="1" applyBorder="1" applyAlignment="1">
      <alignment horizontal="center" vertical="center" wrapText="1"/>
    </xf>
    <xf numFmtId="0" fontId="142" fillId="33" borderId="30" xfId="0" applyFont="1" applyFill="1" applyBorder="1" applyAlignment="1" applyProtection="1">
      <alignment horizontal="center" vertical="center" shrinkToFit="1"/>
      <protection locked="0"/>
    </xf>
    <xf numFmtId="0" fontId="142" fillId="33" borderId="58" xfId="0" applyFont="1" applyFill="1" applyBorder="1" applyAlignment="1" applyProtection="1">
      <alignment horizontal="center" vertical="center" shrinkToFit="1"/>
      <protection locked="0"/>
    </xf>
    <xf numFmtId="38" fontId="142" fillId="33" borderId="11" xfId="52" applyFont="1" applyFill="1" applyBorder="1" applyAlignment="1" applyProtection="1">
      <alignment horizontal="center" vertical="center" shrinkToFit="1"/>
      <protection locked="0"/>
    </xf>
    <xf numFmtId="38" fontId="142" fillId="33" borderId="10" xfId="52" applyFont="1" applyFill="1" applyBorder="1" applyAlignment="1" applyProtection="1">
      <alignment horizontal="center" vertical="center" shrinkToFit="1"/>
      <protection locked="0"/>
    </xf>
    <xf numFmtId="38" fontId="142" fillId="33" borderId="30" xfId="52" applyFont="1" applyFill="1" applyBorder="1" applyAlignment="1" applyProtection="1">
      <alignment horizontal="right" vertical="center" shrinkToFit="1"/>
      <protection locked="0"/>
    </xf>
    <xf numFmtId="38" fontId="142" fillId="33" borderId="27" xfId="52" applyFont="1" applyFill="1" applyBorder="1" applyAlignment="1" applyProtection="1">
      <alignment horizontal="right" vertical="center" shrinkToFit="1"/>
      <protection locked="0"/>
    </xf>
    <xf numFmtId="0" fontId="4" fillId="34" borderId="10" xfId="0" applyFont="1" applyFill="1" applyBorder="1" applyAlignment="1">
      <alignment horizontal="center" vertical="center" wrapText="1"/>
    </xf>
    <xf numFmtId="38" fontId="142" fillId="33" borderId="11" xfId="52" applyFont="1" applyFill="1" applyBorder="1" applyAlignment="1">
      <alignment horizontal="center" vertical="center" shrinkToFit="1"/>
    </xf>
    <xf numFmtId="38" fontId="142" fillId="33" borderId="10" xfId="52" applyFont="1" applyFill="1" applyBorder="1" applyAlignment="1">
      <alignment horizontal="center" vertical="center" shrinkToFit="1"/>
    </xf>
    <xf numFmtId="38" fontId="142" fillId="33" borderId="11" xfId="52" applyFont="1" applyFill="1" applyBorder="1" applyAlignment="1">
      <alignment horizontal="right" vertical="center" shrinkToFit="1"/>
    </xf>
    <xf numFmtId="38" fontId="142" fillId="33" borderId="10" xfId="52" applyFont="1" applyFill="1" applyBorder="1" applyAlignment="1">
      <alignment horizontal="right" vertical="center" shrinkToFit="1"/>
    </xf>
    <xf numFmtId="0" fontId="142" fillId="33" borderId="94" xfId="0" applyFont="1" applyFill="1" applyBorder="1" applyAlignment="1" applyProtection="1">
      <alignment vertical="center" shrinkToFit="1"/>
      <protection locked="0"/>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42" fillId="33" borderId="92" xfId="0" applyFont="1" applyFill="1" applyBorder="1" applyAlignment="1" applyProtection="1">
      <alignment vertical="center" shrinkToFit="1"/>
      <protection locked="0"/>
    </xf>
    <xf numFmtId="0" fontId="142" fillId="33" borderId="132" xfId="0" applyFont="1" applyFill="1" applyBorder="1" applyAlignment="1" applyProtection="1">
      <alignment vertical="center" shrinkToFit="1"/>
      <protection locked="0"/>
    </xf>
    <xf numFmtId="0" fontId="4" fillId="33" borderId="21" xfId="0" applyFont="1" applyFill="1" applyBorder="1" applyAlignment="1">
      <alignment horizontal="center" vertical="center" wrapText="1"/>
    </xf>
    <xf numFmtId="0" fontId="4" fillId="33" borderId="14" xfId="0" applyFont="1" applyFill="1" applyBorder="1" applyAlignment="1">
      <alignment horizontal="center" vertical="center"/>
    </xf>
    <xf numFmtId="38" fontId="142" fillId="33" borderId="11" xfId="52" applyFont="1" applyFill="1" applyBorder="1" applyAlignment="1" applyProtection="1">
      <alignment horizontal="right" vertical="center" shrinkToFit="1"/>
      <protection locked="0"/>
    </xf>
    <xf numFmtId="38" fontId="142" fillId="33" borderId="10" xfId="52" applyFont="1" applyFill="1" applyBorder="1" applyAlignment="1" applyProtection="1">
      <alignment horizontal="right" vertical="center" shrinkToFit="1"/>
      <protection locked="0"/>
    </xf>
    <xf numFmtId="0" fontId="9" fillId="33" borderId="58"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42" fillId="33" borderId="17" xfId="0" applyFont="1" applyFill="1" applyBorder="1" applyAlignment="1" applyProtection="1" quotePrefix="1">
      <alignment horizontal="right" vertical="center"/>
      <protection locked="0"/>
    </xf>
    <xf numFmtId="0" fontId="142" fillId="33" borderId="18" xfId="0" applyFont="1" applyFill="1" applyBorder="1" applyAlignment="1" applyProtection="1" quotePrefix="1">
      <alignment horizontal="right" vertical="center"/>
      <protection locked="0"/>
    </xf>
    <xf numFmtId="0" fontId="8" fillId="33" borderId="11" xfId="0" applyFont="1" applyFill="1" applyBorder="1" applyAlignment="1">
      <alignment horizontal="center" vertical="center" textRotation="255"/>
    </xf>
    <xf numFmtId="0" fontId="8" fillId="33" borderId="12" xfId="0" applyFont="1" applyFill="1" applyBorder="1" applyAlignment="1">
      <alignment horizontal="center" vertical="center" textRotation="255"/>
    </xf>
    <xf numFmtId="0" fontId="4" fillId="33" borderId="22" xfId="0" applyFont="1" applyFill="1" applyBorder="1" applyAlignment="1">
      <alignment horizontal="center" vertical="center" wrapText="1"/>
    </xf>
    <xf numFmtId="0" fontId="142" fillId="33" borderId="172" xfId="0" applyFont="1" applyFill="1" applyBorder="1" applyAlignment="1" applyProtection="1">
      <alignment horizontal="center" vertical="center" shrinkToFit="1"/>
      <protection locked="0"/>
    </xf>
    <xf numFmtId="0" fontId="142" fillId="33" borderId="22" xfId="0" applyFont="1" applyFill="1" applyBorder="1" applyAlignment="1" applyProtection="1">
      <alignment horizontal="center" vertical="center" shrinkToFit="1"/>
      <protection locked="0"/>
    </xf>
    <xf numFmtId="0" fontId="142" fillId="33" borderId="173" xfId="0" applyFont="1" applyFill="1" applyBorder="1" applyAlignment="1" applyProtection="1">
      <alignment horizontal="center" vertical="center" shrinkToFit="1"/>
      <protection locked="0"/>
    </xf>
    <xf numFmtId="0" fontId="8" fillId="33" borderId="11" xfId="0" applyFont="1" applyFill="1" applyBorder="1" applyAlignment="1">
      <alignment vertical="center"/>
    </xf>
    <xf numFmtId="0" fontId="8" fillId="33" borderId="10" xfId="0" applyFont="1" applyFill="1" applyBorder="1" applyAlignment="1">
      <alignment vertical="center"/>
    </xf>
    <xf numFmtId="0" fontId="9" fillId="34" borderId="0" xfId="0" applyFont="1" applyFill="1" applyBorder="1" applyAlignment="1">
      <alignment horizontal="center" vertical="center"/>
    </xf>
    <xf numFmtId="0" fontId="8" fillId="33" borderId="11"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4" fillId="33" borderId="0" xfId="0" applyFont="1" applyFill="1" applyAlignment="1">
      <alignment/>
    </xf>
    <xf numFmtId="0" fontId="6" fillId="34" borderId="124" xfId="0" applyFont="1" applyFill="1" applyBorder="1" applyAlignment="1">
      <alignment horizontal="center" vertical="center"/>
    </xf>
    <xf numFmtId="0" fontId="6" fillId="34" borderId="125" xfId="0" applyFont="1" applyFill="1" applyBorder="1" applyAlignment="1">
      <alignment horizontal="center" vertical="center"/>
    </xf>
    <xf numFmtId="0" fontId="6" fillId="34" borderId="126" xfId="0" applyFont="1" applyFill="1" applyBorder="1" applyAlignment="1">
      <alignment horizontal="center" vertical="center"/>
    </xf>
    <xf numFmtId="0" fontId="75" fillId="33" borderId="0" xfId="0" applyFont="1" applyFill="1" applyAlignment="1">
      <alignment vertical="top" wrapText="1"/>
    </xf>
    <xf numFmtId="0" fontId="142" fillId="33" borderId="50" xfId="0" applyFont="1" applyFill="1" applyBorder="1" applyAlignment="1" applyProtection="1">
      <alignment vertical="center" shrinkToFit="1"/>
      <protection locked="0"/>
    </xf>
    <xf numFmtId="0" fontId="142" fillId="33" borderId="174" xfId="0" applyFont="1" applyFill="1" applyBorder="1" applyAlignment="1" applyProtection="1">
      <alignment vertical="center" shrinkToFit="1"/>
      <protection locked="0"/>
    </xf>
    <xf numFmtId="0" fontId="9" fillId="33" borderId="0" xfId="0" applyFont="1" applyFill="1" applyBorder="1" applyAlignment="1">
      <alignment vertical="center"/>
    </xf>
    <xf numFmtId="0" fontId="147" fillId="33" borderId="119" xfId="0" applyFont="1" applyFill="1" applyBorder="1" applyAlignment="1" applyProtection="1">
      <alignment vertical="center" shrinkToFit="1"/>
      <protection locked="0"/>
    </xf>
    <xf numFmtId="0" fontId="147" fillId="33" borderId="120" xfId="0" applyFont="1" applyFill="1" applyBorder="1" applyAlignment="1" applyProtection="1">
      <alignment vertical="center" shrinkToFit="1"/>
      <protection locked="0"/>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150" fillId="0" borderId="12" xfId="0" applyFont="1" applyBorder="1" applyAlignment="1" applyProtection="1">
      <alignment horizontal="center" vertical="center" shrinkToFit="1"/>
      <protection locked="0"/>
    </xf>
    <xf numFmtId="0" fontId="150" fillId="0" borderId="0" xfId="0" applyFont="1" applyBorder="1" applyAlignment="1" applyProtection="1">
      <alignment horizontal="center" vertical="center" shrinkToFit="1"/>
      <protection locked="0"/>
    </xf>
    <xf numFmtId="0" fontId="9" fillId="34" borderId="24" xfId="0" applyFont="1" applyFill="1" applyBorder="1" applyAlignment="1">
      <alignment vertical="center" shrinkToFit="1"/>
    </xf>
    <xf numFmtId="0" fontId="4" fillId="33" borderId="10" xfId="0" applyFont="1" applyFill="1" applyBorder="1" applyAlignment="1">
      <alignment vertical="center"/>
    </xf>
    <xf numFmtId="0" fontId="4" fillId="33" borderId="14" xfId="0" applyFont="1" applyFill="1" applyBorder="1" applyAlignment="1">
      <alignment vertical="center"/>
    </xf>
    <xf numFmtId="0" fontId="4" fillId="34" borderId="0" xfId="0" applyFont="1" applyFill="1" applyBorder="1" applyAlignment="1">
      <alignment vertical="center"/>
    </xf>
    <xf numFmtId="0" fontId="4" fillId="34" borderId="15" xfId="0" applyFont="1" applyFill="1" applyBorder="1" applyAlignment="1">
      <alignment vertical="center"/>
    </xf>
    <xf numFmtId="0" fontId="9" fillId="33" borderId="27" xfId="0" applyFont="1" applyFill="1" applyBorder="1" applyAlignment="1">
      <alignment vertical="center"/>
    </xf>
    <xf numFmtId="0" fontId="9" fillId="33" borderId="50" xfId="0" applyFont="1" applyFill="1" applyBorder="1" applyAlignment="1">
      <alignment vertical="center"/>
    </xf>
    <xf numFmtId="0" fontId="9" fillId="33" borderId="31" xfId="0" applyFont="1" applyFill="1" applyBorder="1" applyAlignment="1">
      <alignment vertical="center"/>
    </xf>
    <xf numFmtId="0" fontId="54" fillId="37" borderId="35" xfId="65" applyFont="1" applyFill="1" applyBorder="1" applyAlignment="1">
      <alignment horizontal="center" vertical="center"/>
      <protection/>
    </xf>
    <xf numFmtId="0" fontId="54" fillId="37" borderId="47" xfId="65" applyFont="1" applyFill="1" applyBorder="1" applyAlignment="1">
      <alignment horizontal="center" vertical="center"/>
      <protection/>
    </xf>
    <xf numFmtId="0" fontId="57" fillId="37" borderId="0" xfId="65" applyFont="1" applyFill="1" applyAlignment="1">
      <alignment horizontal="center" vertical="center"/>
      <protection/>
    </xf>
    <xf numFmtId="0" fontId="60" fillId="33" borderId="0" xfId="65" applyFont="1" applyFill="1" applyAlignment="1">
      <alignment vertical="top" wrapText="1"/>
      <protection/>
    </xf>
    <xf numFmtId="0" fontId="54" fillId="33" borderId="32" xfId="65" applyFont="1" applyFill="1" applyBorder="1" applyAlignment="1">
      <alignment horizontal="right" vertical="center"/>
      <protection/>
    </xf>
    <xf numFmtId="0" fontId="59" fillId="33" borderId="0" xfId="65" applyFont="1" applyFill="1" applyAlignment="1">
      <alignment vertical="top" wrapText="1"/>
      <protection/>
    </xf>
    <xf numFmtId="0" fontId="54" fillId="41" borderId="35" xfId="65" applyFont="1" applyFill="1" applyBorder="1" applyAlignment="1">
      <alignment horizontal="center" vertical="center"/>
      <protection/>
    </xf>
    <xf numFmtId="0" fontId="54" fillId="33" borderId="35" xfId="65" applyFont="1" applyFill="1" applyBorder="1" applyAlignment="1">
      <alignment vertical="center" wrapText="1"/>
      <protection/>
    </xf>
    <xf numFmtId="0" fontId="54" fillId="33" borderId="32" xfId="65" applyFont="1" applyFill="1" applyBorder="1" applyAlignment="1">
      <alignment vertical="center" wrapText="1"/>
      <protection/>
    </xf>
    <xf numFmtId="0" fontId="54" fillId="33" borderId="0" xfId="65" applyFont="1" applyFill="1" applyBorder="1" applyAlignment="1">
      <alignment horizontal="center" vertical="center"/>
      <protection/>
    </xf>
    <xf numFmtId="38" fontId="57" fillId="41" borderId="95" xfId="50" applyFont="1" applyFill="1" applyBorder="1" applyAlignment="1">
      <alignment vertical="center"/>
    </xf>
    <xf numFmtId="38" fontId="57" fillId="41" borderId="34" xfId="50" applyFont="1" applyFill="1" applyBorder="1" applyAlignment="1">
      <alignment vertical="center"/>
    </xf>
    <xf numFmtId="0" fontId="54" fillId="33" borderId="34" xfId="65" applyFont="1" applyFill="1" applyBorder="1">
      <alignment vertical="center"/>
      <protection/>
    </xf>
    <xf numFmtId="0" fontId="145" fillId="42" borderId="95" xfId="65" applyFont="1" applyFill="1" applyBorder="1" applyAlignment="1" applyProtection="1">
      <alignment vertical="center" shrinkToFit="1"/>
      <protection locked="0"/>
    </xf>
    <xf numFmtId="0" fontId="145" fillId="42" borderId="33" xfId="65" applyFont="1" applyFill="1" applyBorder="1" applyAlignment="1" applyProtection="1">
      <alignment vertical="center" shrinkToFit="1"/>
      <protection locked="0"/>
    </xf>
    <xf numFmtId="0" fontId="54" fillId="33" borderId="0" xfId="65" applyFont="1" applyFill="1" applyAlignment="1">
      <alignment horizontal="center" vertical="center"/>
      <protection/>
    </xf>
    <xf numFmtId="38" fontId="57" fillId="41" borderId="95" xfId="65" applyNumberFormat="1" applyFont="1" applyFill="1" applyBorder="1">
      <alignment vertical="center"/>
      <protection/>
    </xf>
    <xf numFmtId="0" fontId="57" fillId="41" borderId="34" xfId="65" applyFont="1" applyFill="1" applyBorder="1">
      <alignment vertical="center"/>
      <protection/>
    </xf>
    <xf numFmtId="0" fontId="59" fillId="33" borderId="32" xfId="65" applyFont="1" applyFill="1" applyBorder="1" applyAlignment="1">
      <alignment horizontal="left" vertical="top" wrapText="1"/>
      <protection/>
    </xf>
    <xf numFmtId="0" fontId="59" fillId="33" borderId="0" xfId="65" applyFont="1" applyFill="1" applyBorder="1" applyAlignment="1">
      <alignment horizontal="left" vertical="top" wrapText="1"/>
      <protection/>
    </xf>
    <xf numFmtId="0" fontId="54" fillId="33" borderId="0" xfId="65" applyFont="1" applyFill="1" applyBorder="1" applyAlignment="1">
      <alignment horizontal="center" vertical="top" wrapText="1"/>
      <protection/>
    </xf>
    <xf numFmtId="38" fontId="145" fillId="42" borderId="95" xfId="50" applyFont="1" applyFill="1" applyBorder="1" applyAlignment="1" applyProtection="1">
      <alignment vertical="center" shrinkToFit="1"/>
      <protection locked="0"/>
    </xf>
    <xf numFmtId="38" fontId="145" fillId="42" borderId="33" xfId="50" applyFont="1" applyFill="1" applyBorder="1" applyAlignment="1" applyProtection="1">
      <alignment vertical="center" shrinkToFit="1"/>
      <protection locked="0"/>
    </xf>
    <xf numFmtId="0" fontId="59" fillId="33" borderId="0" xfId="65" applyFont="1" applyFill="1" applyAlignment="1">
      <alignment horizontal="left" vertical="top" wrapText="1"/>
      <protection/>
    </xf>
    <xf numFmtId="0" fontId="55" fillId="33" borderId="35" xfId="65" applyFont="1" applyFill="1" applyBorder="1" applyAlignment="1">
      <alignment horizontal="center" vertical="center"/>
      <protection/>
    </xf>
    <xf numFmtId="0" fontId="55" fillId="33" borderId="32" xfId="65" applyFont="1" applyFill="1" applyBorder="1" applyAlignment="1">
      <alignment horizontal="center" vertical="center"/>
      <protection/>
    </xf>
    <xf numFmtId="0" fontId="55" fillId="33" borderId="36" xfId="65" applyFont="1" applyFill="1" applyBorder="1" applyAlignment="1">
      <alignment horizontal="center" vertical="center"/>
      <protection/>
    </xf>
    <xf numFmtId="0" fontId="0" fillId="34" borderId="9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37" fillId="34" borderId="95" xfId="0" applyFont="1" applyFill="1" applyBorder="1" applyAlignment="1">
      <alignment horizontal="center" vertical="center" wrapText="1"/>
    </xf>
    <xf numFmtId="0" fontId="37" fillId="34" borderId="33" xfId="0" applyFont="1" applyFill="1" applyBorder="1" applyAlignment="1">
      <alignment horizontal="center" vertical="center" wrapText="1"/>
    </xf>
    <xf numFmtId="0" fontId="54" fillId="33" borderId="0" xfId="65" applyFont="1" applyFill="1" applyBorder="1" applyAlignment="1">
      <alignment horizontal="center" vertical="top"/>
      <protection/>
    </xf>
    <xf numFmtId="0" fontId="143" fillId="34" borderId="175" xfId="0" applyFont="1" applyFill="1" applyBorder="1" applyAlignment="1" applyProtection="1">
      <alignment horizontal="center" vertical="center" shrinkToFit="1"/>
      <protection locked="0"/>
    </xf>
    <xf numFmtId="0" fontId="143" fillId="34" borderId="176" xfId="0" applyFont="1" applyFill="1" applyBorder="1" applyAlignment="1" applyProtection="1">
      <alignment horizontal="center" vertical="center" shrinkToFit="1"/>
      <protection locked="0"/>
    </xf>
    <xf numFmtId="0" fontId="143" fillId="34" borderId="177" xfId="0" applyFont="1" applyFill="1" applyBorder="1" applyAlignment="1" applyProtection="1">
      <alignment horizontal="center" vertical="center" shrinkToFit="1"/>
      <protection locked="0"/>
    </xf>
    <xf numFmtId="0" fontId="54" fillId="33" borderId="37" xfId="65" applyFont="1" applyFill="1" applyBorder="1" applyAlignment="1">
      <alignment horizontal="center" vertical="center" textRotation="255" wrapText="1"/>
      <protection/>
    </xf>
    <xf numFmtId="0" fontId="54" fillId="33" borderId="44" xfId="65" applyFont="1" applyFill="1" applyBorder="1" applyAlignment="1">
      <alignment horizontal="center" vertical="center" textRotation="255" wrapText="1"/>
      <protection/>
    </xf>
    <xf numFmtId="0" fontId="60" fillId="33" borderId="37" xfId="65" applyFont="1" applyFill="1" applyBorder="1" applyAlignment="1">
      <alignment horizontal="left" vertical="top" wrapText="1"/>
      <protection/>
    </xf>
    <xf numFmtId="0" fontId="54" fillId="33" borderId="37" xfId="65" applyFont="1" applyFill="1" applyBorder="1" applyAlignment="1">
      <alignment vertical="center" wrapText="1"/>
      <protection/>
    </xf>
    <xf numFmtId="0" fontId="54" fillId="33" borderId="43" xfId="65" applyFont="1" applyFill="1" applyBorder="1" applyAlignment="1">
      <alignment vertical="center" wrapText="1"/>
      <protection/>
    </xf>
    <xf numFmtId="0" fontId="55" fillId="33" borderId="39" xfId="65" applyFont="1" applyFill="1" applyBorder="1" applyAlignment="1">
      <alignment horizontal="center" vertical="center"/>
      <protection/>
    </xf>
    <xf numFmtId="0" fontId="55" fillId="33" borderId="42" xfId="65" applyFont="1" applyFill="1" applyBorder="1" applyAlignment="1">
      <alignment horizontal="center" vertical="center"/>
      <protection/>
    </xf>
    <xf numFmtId="0" fontId="55" fillId="33" borderId="40" xfId="65" applyFont="1" applyFill="1" applyBorder="1" applyAlignment="1">
      <alignment horizontal="center" vertical="center"/>
      <protection/>
    </xf>
    <xf numFmtId="0" fontId="145" fillId="34" borderId="175" xfId="0" applyFont="1" applyFill="1" applyBorder="1" applyAlignment="1" applyProtection="1">
      <alignment horizontal="center" vertical="center" shrinkToFit="1"/>
      <protection locked="0"/>
    </xf>
    <xf numFmtId="0" fontId="145" fillId="34" borderId="176" xfId="0" applyFont="1" applyFill="1" applyBorder="1" applyAlignment="1" applyProtection="1">
      <alignment horizontal="center" vertical="center" shrinkToFit="1"/>
      <protection locked="0"/>
    </xf>
    <xf numFmtId="0" fontId="145" fillId="34" borderId="177" xfId="0" applyFont="1" applyFill="1" applyBorder="1" applyAlignment="1" applyProtection="1">
      <alignment horizontal="center" vertical="center" shrinkToFit="1"/>
      <protection locked="0"/>
    </xf>
    <xf numFmtId="0" fontId="54" fillId="33" borderId="39" xfId="65" applyFont="1" applyFill="1" applyBorder="1" applyAlignment="1">
      <alignment horizontal="center" vertical="center" wrapText="1"/>
      <protection/>
    </xf>
    <xf numFmtId="0" fontId="54" fillId="33" borderId="40" xfId="65" applyFont="1" applyFill="1" applyBorder="1" applyAlignment="1">
      <alignment horizontal="center" vertical="center" wrapText="1"/>
      <protection/>
    </xf>
    <xf numFmtId="0" fontId="54" fillId="33" borderId="35" xfId="65" applyFont="1" applyFill="1" applyBorder="1" applyAlignment="1">
      <alignment horizontal="center" vertical="center" wrapText="1"/>
      <protection/>
    </xf>
    <xf numFmtId="0" fontId="54" fillId="33" borderId="36" xfId="65" applyFont="1" applyFill="1" applyBorder="1" applyAlignment="1">
      <alignment horizontal="center" vertical="center" wrapText="1"/>
      <protection/>
    </xf>
    <xf numFmtId="0" fontId="54" fillId="33" borderId="37" xfId="65" applyFont="1" applyFill="1" applyBorder="1" applyAlignment="1">
      <alignment horizontal="center" vertical="center" wrapText="1"/>
      <protection/>
    </xf>
    <xf numFmtId="0" fontId="54" fillId="33" borderId="43" xfId="65" applyFont="1" applyFill="1" applyBorder="1" applyAlignment="1">
      <alignment horizontal="center" vertical="center" wrapText="1"/>
      <protection/>
    </xf>
    <xf numFmtId="0" fontId="54" fillId="33" borderId="44" xfId="65" applyFont="1" applyFill="1" applyBorder="1" applyAlignment="1">
      <alignment horizontal="center" vertical="center" wrapText="1"/>
      <protection/>
    </xf>
    <xf numFmtId="0" fontId="54" fillId="33" borderId="46" xfId="65" applyFont="1" applyFill="1" applyBorder="1" applyAlignment="1">
      <alignment horizontal="center" vertical="center" wrapText="1"/>
      <protection/>
    </xf>
    <xf numFmtId="0" fontId="31" fillId="33" borderId="99" xfId="0" applyFont="1" applyFill="1" applyBorder="1" applyAlignment="1" applyProtection="1">
      <alignment horizontal="center" vertical="center" shrinkToFit="1"/>
      <protection/>
    </xf>
    <xf numFmtId="0" fontId="31" fillId="33" borderId="178" xfId="0" applyFont="1" applyFill="1" applyBorder="1" applyAlignment="1" applyProtection="1">
      <alignment horizontal="center" vertical="center" shrinkToFit="1"/>
      <protection/>
    </xf>
    <xf numFmtId="0" fontId="31" fillId="33" borderId="103" xfId="0" applyFont="1" applyFill="1" applyBorder="1" applyAlignment="1" applyProtection="1">
      <alignment horizontal="center" vertical="center" shrinkToFit="1"/>
      <protection/>
    </xf>
    <xf numFmtId="0" fontId="31" fillId="33" borderId="179" xfId="0" applyFont="1" applyFill="1" applyBorder="1" applyAlignment="1" applyProtection="1">
      <alignment horizontal="center" vertical="center" shrinkToFit="1"/>
      <protection/>
    </xf>
    <xf numFmtId="0" fontId="31" fillId="33" borderId="100" xfId="0" applyFont="1" applyFill="1" applyBorder="1" applyAlignment="1" applyProtection="1">
      <alignment horizontal="center" vertical="center" shrinkToFit="1"/>
      <protection/>
    </xf>
    <xf numFmtId="0" fontId="31" fillId="33" borderId="180" xfId="0" applyFont="1" applyFill="1" applyBorder="1" applyAlignment="1" applyProtection="1">
      <alignment horizontal="center" vertical="center" shrinkToFit="1"/>
      <protection/>
    </xf>
    <xf numFmtId="0" fontId="36" fillId="33"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10" fillId="33" borderId="0" xfId="0" applyFont="1" applyFill="1" applyBorder="1" applyAlignment="1">
      <alignment horizontal="left" vertical="center"/>
    </xf>
    <xf numFmtId="0" fontId="31" fillId="33" borderId="65" xfId="0" applyFont="1" applyFill="1" applyBorder="1" applyAlignment="1" applyProtection="1">
      <alignment horizontal="center" vertical="center" shrinkToFit="1"/>
      <protection locked="0"/>
    </xf>
    <xf numFmtId="0" fontId="7" fillId="33" borderId="12" xfId="0" applyFont="1" applyFill="1" applyBorder="1" applyAlignment="1">
      <alignment vertical="center"/>
    </xf>
    <xf numFmtId="0" fontId="7" fillId="33" borderId="0" xfId="0" applyFont="1" applyFill="1" applyBorder="1" applyAlignment="1">
      <alignment vertical="center"/>
    </xf>
    <xf numFmtId="0" fontId="67" fillId="33" borderId="0" xfId="0" applyFont="1" applyFill="1" applyBorder="1" applyAlignment="1">
      <alignment horizontal="center" vertical="center"/>
    </xf>
    <xf numFmtId="0" fontId="27" fillId="33" borderId="0" xfId="0" applyFont="1" applyFill="1" applyBorder="1" applyAlignment="1">
      <alignment horizontal="center" vertical="center"/>
    </xf>
    <xf numFmtId="0" fontId="27" fillId="33" borderId="12" xfId="0" applyFont="1" applyFill="1" applyBorder="1" applyAlignment="1">
      <alignment horizontal="center" vertical="center"/>
    </xf>
    <xf numFmtId="0" fontId="25" fillId="34" borderId="0" xfId="0" applyFont="1" applyFill="1" applyAlignment="1">
      <alignment horizontal="center" vertical="center"/>
    </xf>
    <xf numFmtId="0" fontId="43" fillId="33" borderId="0" xfId="0" applyFont="1" applyFill="1" applyAlignment="1">
      <alignment vertical="center" wrapText="1"/>
    </xf>
    <xf numFmtId="0" fontId="31" fillId="33" borderId="50" xfId="0" applyFont="1" applyFill="1" applyBorder="1" applyAlignment="1" applyProtection="1">
      <alignment vertical="center" shrinkToFit="1"/>
      <protection locked="0"/>
    </xf>
    <xf numFmtId="0" fontId="31" fillId="33" borderId="104" xfId="0" applyFont="1" applyFill="1" applyBorder="1" applyAlignment="1" applyProtection="1">
      <alignmen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133350</xdr:colOff>
      <xdr:row>14</xdr:row>
      <xdr:rowOff>57150</xdr:rowOff>
    </xdr:from>
    <xdr:to>
      <xdr:col>2</xdr:col>
      <xdr:colOff>152400</xdr:colOff>
      <xdr:row>14</xdr:row>
      <xdr:rowOff>238125</xdr:rowOff>
    </xdr:to>
    <xdr:sp>
      <xdr:nvSpPr>
        <xdr:cNvPr id="1" name="角丸四角形 3"/>
        <xdr:cNvSpPr>
          <a:spLocks/>
        </xdr:cNvSpPr>
      </xdr:nvSpPr>
      <xdr:spPr>
        <a:xfrm>
          <a:off x="419100" y="2876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133350</xdr:colOff>
      <xdr:row>13</xdr:row>
      <xdr:rowOff>57150</xdr:rowOff>
    </xdr:from>
    <xdr:to>
      <xdr:col>2</xdr:col>
      <xdr:colOff>152400</xdr:colOff>
      <xdr:row>13</xdr:row>
      <xdr:rowOff>238125</xdr:rowOff>
    </xdr:to>
    <xdr:sp>
      <xdr:nvSpPr>
        <xdr:cNvPr id="2" name="角丸四角形 4"/>
        <xdr:cNvSpPr>
          <a:spLocks/>
        </xdr:cNvSpPr>
      </xdr:nvSpPr>
      <xdr:spPr>
        <a:xfrm>
          <a:off x="419100" y="2590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8</xdr:col>
      <xdr:colOff>76200</xdr:colOff>
      <xdr:row>24</xdr:row>
      <xdr:rowOff>114300</xdr:rowOff>
    </xdr:from>
    <xdr:to>
      <xdr:col>12</xdr:col>
      <xdr:colOff>276225</xdr:colOff>
      <xdr:row>25</xdr:row>
      <xdr:rowOff>9525</xdr:rowOff>
    </xdr:to>
    <xdr:sp>
      <xdr:nvSpPr>
        <xdr:cNvPr id="3" name="角丸四角形 5"/>
        <xdr:cNvSpPr>
          <a:spLocks/>
        </xdr:cNvSpPr>
      </xdr:nvSpPr>
      <xdr:spPr>
        <a:xfrm>
          <a:off x="2362200" y="5791200"/>
          <a:ext cx="13430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対象工事の該当ページを作成</a:t>
          </a:r>
          <a:r>
            <a:rPr lang="en-US" cap="none" sz="800" b="0" i="0" u="none" baseline="0">
              <a:solidFill>
                <a:srgbClr val="000000"/>
              </a:solidFill>
            </a:rPr>
            <a:t> </a:t>
          </a:r>
        </a:p>
      </xdr:txBody>
    </xdr:sp>
    <xdr:clientData/>
  </xdr:twoCellAnchor>
  <xdr:twoCellAnchor editAs="absolute">
    <xdr:from>
      <xdr:col>9</xdr:col>
      <xdr:colOff>228600</xdr:colOff>
      <xdr:row>23</xdr:row>
      <xdr:rowOff>95250</xdr:rowOff>
    </xdr:from>
    <xdr:to>
      <xdr:col>15</xdr:col>
      <xdr:colOff>0</xdr:colOff>
      <xdr:row>23</xdr:row>
      <xdr:rowOff>266700</xdr:rowOff>
    </xdr:to>
    <xdr:sp>
      <xdr:nvSpPr>
        <xdr:cNvPr id="4" name="角丸四角形 6"/>
        <xdr:cNvSpPr>
          <a:spLocks/>
        </xdr:cNvSpPr>
      </xdr:nvSpPr>
      <xdr:spPr>
        <a:xfrm>
          <a:off x="2800350" y="5486400"/>
          <a:ext cx="1485900"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証明が必要な対象工事のみ作成</a:t>
          </a:r>
          <a:r>
            <a:rPr lang="en-US" cap="none" sz="800" b="0" i="0" u="none" baseline="0">
              <a:solidFill>
                <a:srgbClr val="000000"/>
              </a:solidFill>
            </a:rPr>
            <a:t> </a:t>
          </a:r>
        </a:p>
      </xdr:txBody>
    </xdr:sp>
    <xdr:clientData/>
  </xdr:twoCellAnchor>
  <xdr:twoCellAnchor editAs="absolute">
    <xdr:from>
      <xdr:col>1</xdr:col>
      <xdr:colOff>85725</xdr:colOff>
      <xdr:row>15</xdr:row>
      <xdr:rowOff>66675</xdr:rowOff>
    </xdr:from>
    <xdr:to>
      <xdr:col>2</xdr:col>
      <xdr:colOff>200025</xdr:colOff>
      <xdr:row>15</xdr:row>
      <xdr:rowOff>247650</xdr:rowOff>
    </xdr:to>
    <xdr:sp>
      <xdr:nvSpPr>
        <xdr:cNvPr id="5" name="角丸四角形 8"/>
        <xdr:cNvSpPr>
          <a:spLocks/>
        </xdr:cNvSpPr>
      </xdr:nvSpPr>
      <xdr:spPr>
        <a:xfrm>
          <a:off x="371475" y="317182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editAs="absolute">
    <xdr:from>
      <xdr:col>1</xdr:col>
      <xdr:colOff>38100</xdr:colOff>
      <xdr:row>20</xdr:row>
      <xdr:rowOff>57150</xdr:rowOff>
    </xdr:from>
    <xdr:to>
      <xdr:col>2</xdr:col>
      <xdr:colOff>257175</xdr:colOff>
      <xdr:row>20</xdr:row>
      <xdr:rowOff>238125</xdr:rowOff>
    </xdr:to>
    <xdr:sp>
      <xdr:nvSpPr>
        <xdr:cNvPr id="6" name="角丸四角形 9"/>
        <xdr:cNvSpPr>
          <a:spLocks/>
        </xdr:cNvSpPr>
      </xdr:nvSpPr>
      <xdr:spPr>
        <a:xfrm>
          <a:off x="323850" y="45910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21</xdr:row>
      <xdr:rowOff>57150</xdr:rowOff>
    </xdr:from>
    <xdr:to>
      <xdr:col>2</xdr:col>
      <xdr:colOff>257175</xdr:colOff>
      <xdr:row>21</xdr:row>
      <xdr:rowOff>238125</xdr:rowOff>
    </xdr:to>
    <xdr:sp>
      <xdr:nvSpPr>
        <xdr:cNvPr id="7" name="角丸四角形 10"/>
        <xdr:cNvSpPr>
          <a:spLocks/>
        </xdr:cNvSpPr>
      </xdr:nvSpPr>
      <xdr:spPr>
        <a:xfrm>
          <a:off x="323850" y="48768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23</xdr:row>
      <xdr:rowOff>57150</xdr:rowOff>
    </xdr:from>
    <xdr:to>
      <xdr:col>2</xdr:col>
      <xdr:colOff>257175</xdr:colOff>
      <xdr:row>23</xdr:row>
      <xdr:rowOff>238125</xdr:rowOff>
    </xdr:to>
    <xdr:sp>
      <xdr:nvSpPr>
        <xdr:cNvPr id="8" name="角丸四角形 11"/>
        <xdr:cNvSpPr>
          <a:spLocks/>
        </xdr:cNvSpPr>
      </xdr:nvSpPr>
      <xdr:spPr>
        <a:xfrm>
          <a:off x="323850" y="5448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24</xdr:row>
      <xdr:rowOff>57150</xdr:rowOff>
    </xdr:from>
    <xdr:to>
      <xdr:col>2</xdr:col>
      <xdr:colOff>257175</xdr:colOff>
      <xdr:row>24</xdr:row>
      <xdr:rowOff>238125</xdr:rowOff>
    </xdr:to>
    <xdr:sp>
      <xdr:nvSpPr>
        <xdr:cNvPr id="9" name="角丸四角形 12"/>
        <xdr:cNvSpPr>
          <a:spLocks/>
        </xdr:cNvSpPr>
      </xdr:nvSpPr>
      <xdr:spPr>
        <a:xfrm>
          <a:off x="323850" y="57340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25</xdr:row>
      <xdr:rowOff>57150</xdr:rowOff>
    </xdr:from>
    <xdr:to>
      <xdr:col>2</xdr:col>
      <xdr:colOff>257175</xdr:colOff>
      <xdr:row>25</xdr:row>
      <xdr:rowOff>238125</xdr:rowOff>
    </xdr:to>
    <xdr:sp>
      <xdr:nvSpPr>
        <xdr:cNvPr id="10" name="角丸四角形 13"/>
        <xdr:cNvSpPr>
          <a:spLocks/>
        </xdr:cNvSpPr>
      </xdr:nvSpPr>
      <xdr:spPr>
        <a:xfrm>
          <a:off x="323850" y="60198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37</xdr:row>
      <xdr:rowOff>57150</xdr:rowOff>
    </xdr:from>
    <xdr:to>
      <xdr:col>2</xdr:col>
      <xdr:colOff>257175</xdr:colOff>
      <xdr:row>37</xdr:row>
      <xdr:rowOff>238125</xdr:rowOff>
    </xdr:to>
    <xdr:sp>
      <xdr:nvSpPr>
        <xdr:cNvPr id="11" name="角丸四角形 14"/>
        <xdr:cNvSpPr>
          <a:spLocks/>
        </xdr:cNvSpPr>
      </xdr:nvSpPr>
      <xdr:spPr>
        <a:xfrm>
          <a:off x="323850" y="94488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38</xdr:row>
      <xdr:rowOff>57150</xdr:rowOff>
    </xdr:from>
    <xdr:to>
      <xdr:col>2</xdr:col>
      <xdr:colOff>257175</xdr:colOff>
      <xdr:row>38</xdr:row>
      <xdr:rowOff>238125</xdr:rowOff>
    </xdr:to>
    <xdr:sp>
      <xdr:nvSpPr>
        <xdr:cNvPr id="12" name="角丸四角形 15"/>
        <xdr:cNvSpPr>
          <a:spLocks/>
        </xdr:cNvSpPr>
      </xdr:nvSpPr>
      <xdr:spPr>
        <a:xfrm>
          <a:off x="323850" y="97345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38100</xdr:colOff>
      <xdr:row>39</xdr:row>
      <xdr:rowOff>57150</xdr:rowOff>
    </xdr:from>
    <xdr:to>
      <xdr:col>2</xdr:col>
      <xdr:colOff>257175</xdr:colOff>
      <xdr:row>39</xdr:row>
      <xdr:rowOff>238125</xdr:rowOff>
    </xdr:to>
    <xdr:sp>
      <xdr:nvSpPr>
        <xdr:cNvPr id="13" name="角丸四角形 16"/>
        <xdr:cNvSpPr>
          <a:spLocks/>
        </xdr:cNvSpPr>
      </xdr:nvSpPr>
      <xdr:spPr>
        <a:xfrm>
          <a:off x="323850" y="10020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xdr:col>
      <xdr:colOff>85725</xdr:colOff>
      <xdr:row>28</xdr:row>
      <xdr:rowOff>66675</xdr:rowOff>
    </xdr:from>
    <xdr:to>
      <xdr:col>2</xdr:col>
      <xdr:colOff>200025</xdr:colOff>
      <xdr:row>28</xdr:row>
      <xdr:rowOff>247650</xdr:rowOff>
    </xdr:to>
    <xdr:sp>
      <xdr:nvSpPr>
        <xdr:cNvPr id="14" name="角丸四角形 17"/>
        <xdr:cNvSpPr>
          <a:spLocks/>
        </xdr:cNvSpPr>
      </xdr:nvSpPr>
      <xdr:spPr>
        <a:xfrm>
          <a:off x="371475" y="688657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editAs="absolute">
    <xdr:from>
      <xdr:col>1</xdr:col>
      <xdr:colOff>133350</xdr:colOff>
      <xdr:row>27</xdr:row>
      <xdr:rowOff>57150</xdr:rowOff>
    </xdr:from>
    <xdr:to>
      <xdr:col>2</xdr:col>
      <xdr:colOff>152400</xdr:colOff>
      <xdr:row>27</xdr:row>
      <xdr:rowOff>238125</xdr:rowOff>
    </xdr:to>
    <xdr:sp>
      <xdr:nvSpPr>
        <xdr:cNvPr id="15" name="角丸四角形 18"/>
        <xdr:cNvSpPr>
          <a:spLocks/>
        </xdr:cNvSpPr>
      </xdr:nvSpPr>
      <xdr:spPr>
        <a:xfrm>
          <a:off x="419100" y="65913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133350</xdr:colOff>
      <xdr:row>26</xdr:row>
      <xdr:rowOff>57150</xdr:rowOff>
    </xdr:from>
    <xdr:to>
      <xdr:col>2</xdr:col>
      <xdr:colOff>152400</xdr:colOff>
      <xdr:row>26</xdr:row>
      <xdr:rowOff>238125</xdr:rowOff>
    </xdr:to>
    <xdr:sp>
      <xdr:nvSpPr>
        <xdr:cNvPr id="16" name="角丸四角形 19"/>
        <xdr:cNvSpPr>
          <a:spLocks/>
        </xdr:cNvSpPr>
      </xdr:nvSpPr>
      <xdr:spPr>
        <a:xfrm>
          <a:off x="419100" y="6305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133350</xdr:colOff>
      <xdr:row>18</xdr:row>
      <xdr:rowOff>57150</xdr:rowOff>
    </xdr:from>
    <xdr:to>
      <xdr:col>2</xdr:col>
      <xdr:colOff>152400</xdr:colOff>
      <xdr:row>18</xdr:row>
      <xdr:rowOff>238125</xdr:rowOff>
    </xdr:to>
    <xdr:sp>
      <xdr:nvSpPr>
        <xdr:cNvPr id="17" name="角丸四角形 20"/>
        <xdr:cNvSpPr>
          <a:spLocks/>
        </xdr:cNvSpPr>
      </xdr:nvSpPr>
      <xdr:spPr>
        <a:xfrm>
          <a:off x="419100" y="4019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133350</xdr:colOff>
      <xdr:row>19</xdr:row>
      <xdr:rowOff>57150</xdr:rowOff>
    </xdr:from>
    <xdr:to>
      <xdr:col>2</xdr:col>
      <xdr:colOff>152400</xdr:colOff>
      <xdr:row>19</xdr:row>
      <xdr:rowOff>238125</xdr:rowOff>
    </xdr:to>
    <xdr:sp>
      <xdr:nvSpPr>
        <xdr:cNvPr id="18" name="角丸四角形 21"/>
        <xdr:cNvSpPr>
          <a:spLocks/>
        </xdr:cNvSpPr>
      </xdr:nvSpPr>
      <xdr:spPr>
        <a:xfrm>
          <a:off x="419100" y="43053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85725</xdr:colOff>
      <xdr:row>16</xdr:row>
      <xdr:rowOff>66675</xdr:rowOff>
    </xdr:from>
    <xdr:to>
      <xdr:col>2</xdr:col>
      <xdr:colOff>200025</xdr:colOff>
      <xdr:row>16</xdr:row>
      <xdr:rowOff>247650</xdr:rowOff>
    </xdr:to>
    <xdr:sp>
      <xdr:nvSpPr>
        <xdr:cNvPr id="19" name="角丸四角形 22"/>
        <xdr:cNvSpPr>
          <a:spLocks/>
        </xdr:cNvSpPr>
      </xdr:nvSpPr>
      <xdr:spPr>
        <a:xfrm>
          <a:off x="371475" y="345757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editAs="absolute">
    <xdr:from>
      <xdr:col>1</xdr:col>
      <xdr:colOff>85725</xdr:colOff>
      <xdr:row>17</xdr:row>
      <xdr:rowOff>66675</xdr:rowOff>
    </xdr:from>
    <xdr:to>
      <xdr:col>2</xdr:col>
      <xdr:colOff>200025</xdr:colOff>
      <xdr:row>17</xdr:row>
      <xdr:rowOff>247650</xdr:rowOff>
    </xdr:to>
    <xdr:sp>
      <xdr:nvSpPr>
        <xdr:cNvPr id="20" name="角丸四角形 23"/>
        <xdr:cNvSpPr>
          <a:spLocks/>
        </xdr:cNvSpPr>
      </xdr:nvSpPr>
      <xdr:spPr>
        <a:xfrm>
          <a:off x="371475" y="374332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editAs="absolute">
    <xdr:from>
      <xdr:col>9</xdr:col>
      <xdr:colOff>200025</xdr:colOff>
      <xdr:row>18</xdr:row>
      <xdr:rowOff>95250</xdr:rowOff>
    </xdr:from>
    <xdr:to>
      <xdr:col>12</xdr:col>
      <xdr:colOff>228600</xdr:colOff>
      <xdr:row>18</xdr:row>
      <xdr:rowOff>276225</xdr:rowOff>
    </xdr:to>
    <xdr:sp>
      <xdr:nvSpPr>
        <xdr:cNvPr id="21" name="角丸四角形 26"/>
        <xdr:cNvSpPr>
          <a:spLocks/>
        </xdr:cNvSpPr>
      </xdr:nvSpPr>
      <xdr:spPr>
        <a:xfrm>
          <a:off x="2771775" y="4057650"/>
          <a:ext cx="885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900" b="0" i="0" u="none" baseline="0">
              <a:solidFill>
                <a:srgbClr val="FF0000"/>
              </a:solidFill>
            </a:rPr>
            <a:t>Ａ又はＢを作成</a:t>
          </a:r>
          <a:r>
            <a:rPr lang="en-US" cap="none" sz="800" b="0" i="0" u="none" baseline="0">
              <a:solidFill>
                <a:srgbClr val="000000"/>
              </a:solidFill>
            </a:rPr>
            <a:t> </a:t>
          </a:r>
        </a:p>
      </xdr:txBody>
    </xdr:sp>
    <xdr:clientData/>
  </xdr:twoCellAnchor>
  <xdr:twoCellAnchor editAs="absolute">
    <xdr:from>
      <xdr:col>9</xdr:col>
      <xdr:colOff>228600</xdr:colOff>
      <xdr:row>22</xdr:row>
      <xdr:rowOff>95250</xdr:rowOff>
    </xdr:from>
    <xdr:to>
      <xdr:col>15</xdr:col>
      <xdr:colOff>0</xdr:colOff>
      <xdr:row>22</xdr:row>
      <xdr:rowOff>266700</xdr:rowOff>
    </xdr:to>
    <xdr:sp>
      <xdr:nvSpPr>
        <xdr:cNvPr id="22" name="角丸四角形 27"/>
        <xdr:cNvSpPr>
          <a:spLocks/>
        </xdr:cNvSpPr>
      </xdr:nvSpPr>
      <xdr:spPr>
        <a:xfrm>
          <a:off x="2800350" y="5200650"/>
          <a:ext cx="1485900"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証明が必要な対象工事のみ作成</a:t>
          </a:r>
          <a:r>
            <a:rPr lang="en-US" cap="none" sz="800" b="0" i="0" u="none" baseline="0">
              <a:solidFill>
                <a:srgbClr val="000000"/>
              </a:solidFill>
            </a:rPr>
            <a:t> </a:t>
          </a:r>
        </a:p>
      </xdr:txBody>
    </xdr:sp>
    <xdr:clientData/>
  </xdr:twoCellAnchor>
  <xdr:twoCellAnchor editAs="absolute">
    <xdr:from>
      <xdr:col>1</xdr:col>
      <xdr:colOff>38100</xdr:colOff>
      <xdr:row>22</xdr:row>
      <xdr:rowOff>57150</xdr:rowOff>
    </xdr:from>
    <xdr:to>
      <xdr:col>2</xdr:col>
      <xdr:colOff>257175</xdr:colOff>
      <xdr:row>22</xdr:row>
      <xdr:rowOff>238125</xdr:rowOff>
    </xdr:to>
    <xdr:sp>
      <xdr:nvSpPr>
        <xdr:cNvPr id="23" name="角丸四角形 28"/>
        <xdr:cNvSpPr>
          <a:spLocks/>
        </xdr:cNvSpPr>
      </xdr:nvSpPr>
      <xdr:spPr>
        <a:xfrm>
          <a:off x="323850" y="51625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editAs="absolute">
    <xdr:from>
      <xdr:col>14</xdr:col>
      <xdr:colOff>190500</xdr:colOff>
      <xdr:row>15</xdr:row>
      <xdr:rowOff>95250</xdr:rowOff>
    </xdr:from>
    <xdr:to>
      <xdr:col>19</xdr:col>
      <xdr:colOff>9525</xdr:colOff>
      <xdr:row>15</xdr:row>
      <xdr:rowOff>276225</xdr:rowOff>
    </xdr:to>
    <xdr:sp>
      <xdr:nvSpPr>
        <xdr:cNvPr id="24" name="角丸四角形 35"/>
        <xdr:cNvSpPr>
          <a:spLocks/>
        </xdr:cNvSpPr>
      </xdr:nvSpPr>
      <xdr:spPr>
        <a:xfrm>
          <a:off x="4191000" y="3200400"/>
          <a:ext cx="124777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交付申請から変更した場合</a:t>
          </a:r>
          <a:r>
            <a:rPr lang="en-US" cap="none" sz="800" b="0" i="0" u="none" baseline="0">
              <a:solidFill>
                <a:srgbClr val="000000"/>
              </a:solidFill>
            </a:rPr>
            <a:t> </a:t>
          </a:r>
        </a:p>
      </xdr:txBody>
    </xdr:sp>
    <xdr:clientData/>
  </xdr:twoCellAnchor>
  <xdr:twoCellAnchor editAs="absolute">
    <xdr:from>
      <xdr:col>14</xdr:col>
      <xdr:colOff>228600</xdr:colOff>
      <xdr:row>16</xdr:row>
      <xdr:rowOff>114300</xdr:rowOff>
    </xdr:from>
    <xdr:to>
      <xdr:col>19</xdr:col>
      <xdr:colOff>47625</xdr:colOff>
      <xdr:row>17</xdr:row>
      <xdr:rowOff>9525</xdr:rowOff>
    </xdr:to>
    <xdr:sp>
      <xdr:nvSpPr>
        <xdr:cNvPr id="25" name="角丸四角形 37"/>
        <xdr:cNvSpPr>
          <a:spLocks/>
        </xdr:cNvSpPr>
      </xdr:nvSpPr>
      <xdr:spPr>
        <a:xfrm>
          <a:off x="4229100" y="3505200"/>
          <a:ext cx="124777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交付申請から変更した場合</a:t>
          </a:r>
          <a:r>
            <a:rPr lang="en-US" cap="none" sz="800" b="0" i="0" u="none" baseline="0">
              <a:solidFill>
                <a:srgbClr val="000000"/>
              </a:solidFill>
            </a:rPr>
            <a:t> </a:t>
          </a:r>
        </a:p>
      </xdr:txBody>
    </xdr:sp>
    <xdr:clientData/>
  </xdr:twoCellAnchor>
  <xdr:twoCellAnchor editAs="absolute">
    <xdr:from>
      <xdr:col>10</xdr:col>
      <xdr:colOff>266700</xdr:colOff>
      <xdr:row>20</xdr:row>
      <xdr:rowOff>95250</xdr:rowOff>
    </xdr:from>
    <xdr:to>
      <xdr:col>14</xdr:col>
      <xdr:colOff>161925</xdr:colOff>
      <xdr:row>20</xdr:row>
      <xdr:rowOff>266700</xdr:rowOff>
    </xdr:to>
    <xdr:sp>
      <xdr:nvSpPr>
        <xdr:cNvPr id="26" name="角丸四角形 38"/>
        <xdr:cNvSpPr>
          <a:spLocks/>
        </xdr:cNvSpPr>
      </xdr:nvSpPr>
      <xdr:spPr>
        <a:xfrm>
          <a:off x="3124200" y="4629150"/>
          <a:ext cx="103822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対象の住戸ごとに作成</a:t>
          </a:r>
          <a:r>
            <a:rPr lang="en-US" cap="none" sz="800" b="0" i="0" u="none" baseline="0">
              <a:solidFill>
                <a:srgbClr val="000000"/>
              </a:solidFill>
            </a:rPr>
            <a:t> </a:t>
          </a:r>
        </a:p>
      </xdr:txBody>
    </xdr:sp>
    <xdr:clientData/>
  </xdr:twoCellAnchor>
  <xdr:twoCellAnchor editAs="absolute">
    <xdr:from>
      <xdr:col>14</xdr:col>
      <xdr:colOff>180975</xdr:colOff>
      <xdr:row>27</xdr:row>
      <xdr:rowOff>104775</xdr:rowOff>
    </xdr:from>
    <xdr:to>
      <xdr:col>19</xdr:col>
      <xdr:colOff>0</xdr:colOff>
      <xdr:row>27</xdr:row>
      <xdr:rowOff>276225</xdr:rowOff>
    </xdr:to>
    <xdr:sp>
      <xdr:nvSpPr>
        <xdr:cNvPr id="27" name="角丸四角形 39"/>
        <xdr:cNvSpPr>
          <a:spLocks/>
        </xdr:cNvSpPr>
      </xdr:nvSpPr>
      <xdr:spPr>
        <a:xfrm>
          <a:off x="4181475" y="6638925"/>
          <a:ext cx="124777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交付申請から変更した場合</a:t>
          </a:r>
          <a:r>
            <a:rPr lang="en-US" cap="none" sz="800" b="0" i="0" u="none" baseline="0">
              <a:solidFill>
                <a:srgbClr val="000000"/>
              </a:solidFill>
            </a:rPr>
            <a:t> </a:t>
          </a:r>
        </a:p>
      </xdr:txBody>
    </xdr:sp>
    <xdr:clientData/>
  </xdr:twoCellAnchor>
  <xdr:twoCellAnchor editAs="absolute">
    <xdr:from>
      <xdr:col>14</xdr:col>
      <xdr:colOff>209550</xdr:colOff>
      <xdr:row>28</xdr:row>
      <xdr:rowOff>114300</xdr:rowOff>
    </xdr:from>
    <xdr:to>
      <xdr:col>19</xdr:col>
      <xdr:colOff>28575</xdr:colOff>
      <xdr:row>29</xdr:row>
      <xdr:rowOff>9525</xdr:rowOff>
    </xdr:to>
    <xdr:sp>
      <xdr:nvSpPr>
        <xdr:cNvPr id="28" name="角丸四角形 43"/>
        <xdr:cNvSpPr>
          <a:spLocks/>
        </xdr:cNvSpPr>
      </xdr:nvSpPr>
      <xdr:spPr>
        <a:xfrm>
          <a:off x="4210050" y="6934200"/>
          <a:ext cx="124777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交付申請から変更した場合</a:t>
          </a:r>
          <a:r>
            <a:rPr lang="en-US" cap="none" sz="800" b="0" i="0" u="none" baseline="0">
              <a:solidFill>
                <a:srgbClr val="000000"/>
              </a:solidFill>
            </a:rPr>
            <a:t> </a:t>
          </a:r>
        </a:p>
      </xdr:txBody>
    </xdr:sp>
    <xdr:clientData/>
  </xdr:twoCellAnchor>
  <xdr:twoCellAnchor editAs="absolute">
    <xdr:from>
      <xdr:col>12</xdr:col>
      <xdr:colOff>9525</xdr:colOff>
      <xdr:row>29</xdr:row>
      <xdr:rowOff>95250</xdr:rowOff>
    </xdr:from>
    <xdr:to>
      <xdr:col>15</xdr:col>
      <xdr:colOff>190500</xdr:colOff>
      <xdr:row>29</xdr:row>
      <xdr:rowOff>266700</xdr:rowOff>
    </xdr:to>
    <xdr:sp>
      <xdr:nvSpPr>
        <xdr:cNvPr id="29" name="角丸四角形 53"/>
        <xdr:cNvSpPr>
          <a:spLocks/>
        </xdr:cNvSpPr>
      </xdr:nvSpPr>
      <xdr:spPr>
        <a:xfrm>
          <a:off x="3438525" y="7200900"/>
          <a:ext cx="1038225" cy="171450"/>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対象の住戸ごとに作成</a:t>
          </a:r>
          <a:r>
            <a:rPr lang="en-US" cap="none" sz="800" b="0" i="0" u="none" baseline="0">
              <a:solidFill>
                <a:srgbClr val="000000"/>
              </a:solidFill>
            </a:rPr>
            <a:t> </a:t>
          </a:r>
        </a:p>
      </xdr:txBody>
    </xdr:sp>
    <xdr:clientData/>
  </xdr:twoCellAnchor>
  <xdr:twoCellAnchor editAs="absolute">
    <xdr:from>
      <xdr:col>10</xdr:col>
      <xdr:colOff>123825</xdr:colOff>
      <xdr:row>31</xdr:row>
      <xdr:rowOff>114300</xdr:rowOff>
    </xdr:from>
    <xdr:to>
      <xdr:col>14</xdr:col>
      <xdr:colOff>19050</xdr:colOff>
      <xdr:row>32</xdr:row>
      <xdr:rowOff>9525</xdr:rowOff>
    </xdr:to>
    <xdr:sp>
      <xdr:nvSpPr>
        <xdr:cNvPr id="30" name="角丸四角形 54"/>
        <xdr:cNvSpPr>
          <a:spLocks/>
        </xdr:cNvSpPr>
      </xdr:nvSpPr>
      <xdr:spPr>
        <a:xfrm>
          <a:off x="2981325" y="7791450"/>
          <a:ext cx="10382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spAutoFit/>
        </a:bodyPr>
        <a:p>
          <a:pPr algn="ctr">
            <a:defRPr/>
          </a:pPr>
          <a:r>
            <a:rPr lang="en-US" cap="none" sz="800" b="0" i="0" u="none" baseline="0">
              <a:solidFill>
                <a:srgbClr val="FF0000"/>
              </a:solidFill>
            </a:rPr>
            <a:t>入居者が決まった場合</a:t>
          </a:r>
          <a:r>
            <a:rPr lang="en-US" cap="none" sz="800" b="0" i="0" u="none" baseline="0">
              <a:solidFill>
                <a:srgbClr val="000000"/>
              </a:solidFill>
            </a:rPr>
            <a:t> </a:t>
          </a:r>
        </a:p>
      </xdr:txBody>
    </xdr:sp>
    <xdr:clientData/>
  </xdr:twoCellAnchor>
  <xdr:twoCellAnchor editAs="absolute">
    <xdr:from>
      <xdr:col>1</xdr:col>
      <xdr:colOff>133350</xdr:colOff>
      <xdr:row>29</xdr:row>
      <xdr:rowOff>57150</xdr:rowOff>
    </xdr:from>
    <xdr:to>
      <xdr:col>2</xdr:col>
      <xdr:colOff>152400</xdr:colOff>
      <xdr:row>29</xdr:row>
      <xdr:rowOff>238125</xdr:rowOff>
    </xdr:to>
    <xdr:sp>
      <xdr:nvSpPr>
        <xdr:cNvPr id="31" name="角丸四角形 55"/>
        <xdr:cNvSpPr>
          <a:spLocks/>
        </xdr:cNvSpPr>
      </xdr:nvSpPr>
      <xdr:spPr>
        <a:xfrm>
          <a:off x="419100" y="7162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133350</xdr:colOff>
      <xdr:row>30</xdr:row>
      <xdr:rowOff>57150</xdr:rowOff>
    </xdr:from>
    <xdr:to>
      <xdr:col>2</xdr:col>
      <xdr:colOff>152400</xdr:colOff>
      <xdr:row>30</xdr:row>
      <xdr:rowOff>238125</xdr:rowOff>
    </xdr:to>
    <xdr:sp>
      <xdr:nvSpPr>
        <xdr:cNvPr id="32" name="角丸四角形 56"/>
        <xdr:cNvSpPr>
          <a:spLocks/>
        </xdr:cNvSpPr>
      </xdr:nvSpPr>
      <xdr:spPr>
        <a:xfrm>
          <a:off x="419100" y="7448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editAs="absolute">
    <xdr:from>
      <xdr:col>1</xdr:col>
      <xdr:colOff>38100</xdr:colOff>
      <xdr:row>31</xdr:row>
      <xdr:rowOff>57150</xdr:rowOff>
    </xdr:from>
    <xdr:to>
      <xdr:col>2</xdr:col>
      <xdr:colOff>257175</xdr:colOff>
      <xdr:row>31</xdr:row>
      <xdr:rowOff>238125</xdr:rowOff>
    </xdr:to>
    <xdr:sp>
      <xdr:nvSpPr>
        <xdr:cNvPr id="33" name="角丸四角形 57"/>
        <xdr:cNvSpPr>
          <a:spLocks/>
        </xdr:cNvSpPr>
      </xdr:nvSpPr>
      <xdr:spPr>
        <a:xfrm>
          <a:off x="323850" y="7734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editAs="absolute">
    <xdr:from>
      <xdr:col>1</xdr:col>
      <xdr:colOff>38100</xdr:colOff>
      <xdr:row>32</xdr:row>
      <xdr:rowOff>57150</xdr:rowOff>
    </xdr:from>
    <xdr:to>
      <xdr:col>2</xdr:col>
      <xdr:colOff>257175</xdr:colOff>
      <xdr:row>32</xdr:row>
      <xdr:rowOff>238125</xdr:rowOff>
    </xdr:to>
    <xdr:sp>
      <xdr:nvSpPr>
        <xdr:cNvPr id="34" name="角丸四角形 58"/>
        <xdr:cNvSpPr>
          <a:spLocks/>
        </xdr:cNvSpPr>
      </xdr:nvSpPr>
      <xdr:spPr>
        <a:xfrm>
          <a:off x="323850" y="80200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editAs="absolute">
    <xdr:from>
      <xdr:col>1</xdr:col>
      <xdr:colOff>38100</xdr:colOff>
      <xdr:row>33</xdr:row>
      <xdr:rowOff>57150</xdr:rowOff>
    </xdr:from>
    <xdr:to>
      <xdr:col>2</xdr:col>
      <xdr:colOff>257175</xdr:colOff>
      <xdr:row>33</xdr:row>
      <xdr:rowOff>238125</xdr:rowOff>
    </xdr:to>
    <xdr:sp>
      <xdr:nvSpPr>
        <xdr:cNvPr id="35" name="角丸四角形 59"/>
        <xdr:cNvSpPr>
          <a:spLocks/>
        </xdr:cNvSpPr>
      </xdr:nvSpPr>
      <xdr:spPr>
        <a:xfrm>
          <a:off x="323850" y="83058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editAs="absolute">
    <xdr:from>
      <xdr:col>1</xdr:col>
      <xdr:colOff>38100</xdr:colOff>
      <xdr:row>34</xdr:row>
      <xdr:rowOff>57150</xdr:rowOff>
    </xdr:from>
    <xdr:to>
      <xdr:col>2</xdr:col>
      <xdr:colOff>257175</xdr:colOff>
      <xdr:row>34</xdr:row>
      <xdr:rowOff>238125</xdr:rowOff>
    </xdr:to>
    <xdr:sp>
      <xdr:nvSpPr>
        <xdr:cNvPr id="36" name="角丸四角形 60"/>
        <xdr:cNvSpPr>
          <a:spLocks/>
        </xdr:cNvSpPr>
      </xdr:nvSpPr>
      <xdr:spPr>
        <a:xfrm>
          <a:off x="323850" y="85915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editAs="absolute">
    <xdr:from>
      <xdr:col>1</xdr:col>
      <xdr:colOff>38100</xdr:colOff>
      <xdr:row>35</xdr:row>
      <xdr:rowOff>57150</xdr:rowOff>
    </xdr:from>
    <xdr:to>
      <xdr:col>2</xdr:col>
      <xdr:colOff>257175</xdr:colOff>
      <xdr:row>35</xdr:row>
      <xdr:rowOff>238125</xdr:rowOff>
    </xdr:to>
    <xdr:sp>
      <xdr:nvSpPr>
        <xdr:cNvPr id="37" name="角丸四角形 61"/>
        <xdr:cNvSpPr>
          <a:spLocks/>
        </xdr:cNvSpPr>
      </xdr:nvSpPr>
      <xdr:spPr>
        <a:xfrm>
          <a:off x="323850" y="8877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入居決定</a:t>
          </a:r>
        </a:p>
      </xdr:txBody>
    </xdr:sp>
    <xdr:clientData/>
  </xdr:twoCellAnchor>
  <xdr:twoCellAnchor editAs="absolute">
    <xdr:from>
      <xdr:col>1</xdr:col>
      <xdr:colOff>133350</xdr:colOff>
      <xdr:row>36</xdr:row>
      <xdr:rowOff>57150</xdr:rowOff>
    </xdr:from>
    <xdr:to>
      <xdr:col>2</xdr:col>
      <xdr:colOff>152400</xdr:colOff>
      <xdr:row>36</xdr:row>
      <xdr:rowOff>238125</xdr:rowOff>
    </xdr:to>
    <xdr:sp>
      <xdr:nvSpPr>
        <xdr:cNvPr id="38" name="角丸四角形 62"/>
        <xdr:cNvSpPr>
          <a:spLocks/>
        </xdr:cNvSpPr>
      </xdr:nvSpPr>
      <xdr:spPr>
        <a:xfrm>
          <a:off x="419100" y="91630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13</xdr:row>
      <xdr:rowOff>19050</xdr:rowOff>
    </xdr:from>
    <xdr:to>
      <xdr:col>21</xdr:col>
      <xdr:colOff>276225</xdr:colOff>
      <xdr:row>13</xdr:row>
      <xdr:rowOff>228600</xdr:rowOff>
    </xdr:to>
    <xdr:sp>
      <xdr:nvSpPr>
        <xdr:cNvPr id="1" name="Oval 1"/>
        <xdr:cNvSpPr>
          <a:spLocks/>
        </xdr:cNvSpPr>
      </xdr:nvSpPr>
      <xdr:spPr>
        <a:xfrm>
          <a:off x="6057900" y="2428875"/>
          <a:ext cx="219075" cy="209550"/>
        </a:xfrm>
        <a:prstGeom prst="ellipse">
          <a:avLst/>
        </a:prstGeom>
        <a:solidFill>
          <a:srgbClr val="FFFFFF"/>
        </a:solid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38100</xdr:rowOff>
    </xdr:from>
    <xdr:to>
      <xdr:col>0</xdr:col>
      <xdr:colOff>1724025</xdr:colOff>
      <xdr:row>21</xdr:row>
      <xdr:rowOff>114300</xdr:rowOff>
    </xdr:to>
    <xdr:sp>
      <xdr:nvSpPr>
        <xdr:cNvPr id="1" name="テキスト ボックス 1"/>
        <xdr:cNvSpPr txBox="1">
          <a:spLocks noChangeArrowheads="1"/>
        </xdr:cNvSpPr>
      </xdr:nvSpPr>
      <xdr:spPr>
        <a:xfrm>
          <a:off x="209550" y="2495550"/>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16</xdr:row>
      <xdr:rowOff>104775</xdr:rowOff>
    </xdr:from>
    <xdr:to>
      <xdr:col>0</xdr:col>
      <xdr:colOff>1171575</xdr:colOff>
      <xdr:row>17</xdr:row>
      <xdr:rowOff>104775</xdr:rowOff>
    </xdr:to>
    <xdr:sp>
      <xdr:nvSpPr>
        <xdr:cNvPr id="2" name="正方形/長方形 2"/>
        <xdr:cNvSpPr>
          <a:spLocks/>
        </xdr:cNvSpPr>
      </xdr:nvSpPr>
      <xdr:spPr>
        <a:xfrm>
          <a:off x="276225" y="2733675"/>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18</xdr:row>
      <xdr:rowOff>457200</xdr:rowOff>
    </xdr:from>
    <xdr:to>
      <xdr:col>0</xdr:col>
      <xdr:colOff>1190625</xdr:colOff>
      <xdr:row>19</xdr:row>
      <xdr:rowOff>152400</xdr:rowOff>
    </xdr:to>
    <xdr:sp>
      <xdr:nvSpPr>
        <xdr:cNvPr id="3" name="正方形/長方形 3"/>
        <xdr:cNvSpPr>
          <a:spLocks/>
        </xdr:cNvSpPr>
      </xdr:nvSpPr>
      <xdr:spPr>
        <a:xfrm>
          <a:off x="295275" y="3429000"/>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xdr:row>
      <xdr:rowOff>66675</xdr:rowOff>
    </xdr:from>
    <xdr:to>
      <xdr:col>0</xdr:col>
      <xdr:colOff>1371600</xdr:colOff>
      <xdr:row>14</xdr:row>
      <xdr:rowOff>85725</xdr:rowOff>
    </xdr:to>
    <xdr:grpSp>
      <xdr:nvGrpSpPr>
        <xdr:cNvPr id="1" name="グループ化 9"/>
        <xdr:cNvGrpSpPr>
          <a:grpSpLocks/>
        </xdr:cNvGrpSpPr>
      </xdr:nvGrpSpPr>
      <xdr:grpSpPr>
        <a:xfrm>
          <a:off x="123825" y="971550"/>
          <a:ext cx="1247775" cy="7048500"/>
          <a:chOff x="176336" y="777631"/>
          <a:chExt cx="962419" cy="2003669"/>
        </a:xfrm>
        <a:solidFill>
          <a:srgbClr val="FFFFFF"/>
        </a:solidFill>
      </xdr:grpSpPr>
      <xdr:sp>
        <xdr:nvSpPr>
          <xdr:cNvPr id="2" name="テキスト ボックス 2"/>
          <xdr:cNvSpPr txBox="1">
            <a:spLocks noChangeArrowheads="1"/>
          </xdr:cNvSpPr>
        </xdr:nvSpPr>
        <xdr:spPr>
          <a:xfrm>
            <a:off x="176336" y="777631"/>
            <a:ext cx="962419" cy="2003669"/>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3" name="正方形/長方形 3"/>
          <xdr:cNvSpPr>
            <a:spLocks/>
          </xdr:cNvSpPr>
        </xdr:nvSpPr>
        <xdr:spPr>
          <a:xfrm>
            <a:off x="271856" y="1256508"/>
            <a:ext cx="514172" cy="168308"/>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235044" y="1939258"/>
            <a:ext cx="514172" cy="168308"/>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39</xdr:row>
      <xdr:rowOff>0</xdr:rowOff>
    </xdr:from>
    <xdr:to>
      <xdr:col>25</xdr:col>
      <xdr:colOff>28575</xdr:colOff>
      <xdr:row>39</xdr:row>
      <xdr:rowOff>323850</xdr:rowOff>
    </xdr:to>
    <xdr:sp>
      <xdr:nvSpPr>
        <xdr:cNvPr id="1" name="Oval 1"/>
        <xdr:cNvSpPr>
          <a:spLocks/>
        </xdr:cNvSpPr>
      </xdr:nvSpPr>
      <xdr:spPr>
        <a:xfrm>
          <a:off x="5705475" y="7210425"/>
          <a:ext cx="323850" cy="323850"/>
        </a:xfrm>
        <a:prstGeom prst="ellipse">
          <a:avLst/>
        </a:prstGeom>
        <a:noFill/>
        <a:ln w="9360" cmpd="sng">
          <a:solidFill>
            <a:srgbClr val="A6A6A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33</xdr:row>
      <xdr:rowOff>28575</xdr:rowOff>
    </xdr:from>
    <xdr:to>
      <xdr:col>23</xdr:col>
      <xdr:colOff>9525</xdr:colOff>
      <xdr:row>34</xdr:row>
      <xdr:rowOff>0</xdr:rowOff>
    </xdr:to>
    <xdr:sp>
      <xdr:nvSpPr>
        <xdr:cNvPr id="1" name="Oval 1"/>
        <xdr:cNvSpPr>
          <a:spLocks/>
        </xdr:cNvSpPr>
      </xdr:nvSpPr>
      <xdr:spPr>
        <a:xfrm>
          <a:off x="6296025" y="6657975"/>
          <a:ext cx="285750" cy="285750"/>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13</xdr:row>
      <xdr:rowOff>190500</xdr:rowOff>
    </xdr:from>
    <xdr:to>
      <xdr:col>6</xdr:col>
      <xdr:colOff>38100</xdr:colOff>
      <xdr:row>14</xdr:row>
      <xdr:rowOff>219075</xdr:rowOff>
    </xdr:to>
    <xdr:sp>
      <xdr:nvSpPr>
        <xdr:cNvPr id="1" name="AutoShape 1"/>
        <xdr:cNvSpPr>
          <a:spLocks/>
        </xdr:cNvSpPr>
      </xdr:nvSpPr>
      <xdr:spPr>
        <a:xfrm>
          <a:off x="533400" y="2895600"/>
          <a:ext cx="12192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24</xdr:row>
      <xdr:rowOff>190500</xdr:rowOff>
    </xdr:from>
    <xdr:to>
      <xdr:col>6</xdr:col>
      <xdr:colOff>238125</xdr:colOff>
      <xdr:row>25</xdr:row>
      <xdr:rowOff>238125</xdr:rowOff>
    </xdr:to>
    <xdr:sp>
      <xdr:nvSpPr>
        <xdr:cNvPr id="2" name="AutoShape 1"/>
        <xdr:cNvSpPr>
          <a:spLocks/>
        </xdr:cNvSpPr>
      </xdr:nvSpPr>
      <xdr:spPr>
        <a:xfrm>
          <a:off x="885825" y="5372100"/>
          <a:ext cx="10668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238125</xdr:rowOff>
    </xdr:from>
    <xdr:to>
      <xdr:col>6</xdr:col>
      <xdr:colOff>238125</xdr:colOff>
      <xdr:row>10</xdr:row>
      <xdr:rowOff>257175</xdr:rowOff>
    </xdr:to>
    <xdr:sp>
      <xdr:nvSpPr>
        <xdr:cNvPr id="1" name="AutoShape 1"/>
        <xdr:cNvSpPr>
          <a:spLocks/>
        </xdr:cNvSpPr>
      </xdr:nvSpPr>
      <xdr:spPr>
        <a:xfrm>
          <a:off x="895350" y="2276475"/>
          <a:ext cx="10668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247650</xdr:rowOff>
    </xdr:from>
    <xdr:to>
      <xdr:col>6</xdr:col>
      <xdr:colOff>238125</xdr:colOff>
      <xdr:row>27</xdr:row>
      <xdr:rowOff>266700</xdr:rowOff>
    </xdr:to>
    <xdr:sp>
      <xdr:nvSpPr>
        <xdr:cNvPr id="2" name="AutoShape 1"/>
        <xdr:cNvSpPr>
          <a:spLocks/>
        </xdr:cNvSpPr>
      </xdr:nvSpPr>
      <xdr:spPr>
        <a:xfrm>
          <a:off x="895350" y="6286500"/>
          <a:ext cx="10668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39</xdr:row>
      <xdr:rowOff>247650</xdr:rowOff>
    </xdr:from>
    <xdr:to>
      <xdr:col>6</xdr:col>
      <xdr:colOff>238125</xdr:colOff>
      <xdr:row>40</xdr:row>
      <xdr:rowOff>257175</xdr:rowOff>
    </xdr:to>
    <xdr:sp>
      <xdr:nvSpPr>
        <xdr:cNvPr id="3" name="AutoShape 1"/>
        <xdr:cNvSpPr>
          <a:spLocks/>
        </xdr:cNvSpPr>
      </xdr:nvSpPr>
      <xdr:spPr>
        <a:xfrm>
          <a:off x="895350" y="9163050"/>
          <a:ext cx="10668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xdr:row>
      <xdr:rowOff>0</xdr:rowOff>
    </xdr:from>
    <xdr:to>
      <xdr:col>23</xdr:col>
      <xdr:colOff>0</xdr:colOff>
      <xdr:row>15</xdr:row>
      <xdr:rowOff>0</xdr:rowOff>
    </xdr:to>
    <xdr:sp>
      <xdr:nvSpPr>
        <xdr:cNvPr id="1" name="Oval 1"/>
        <xdr:cNvSpPr>
          <a:spLocks/>
        </xdr:cNvSpPr>
      </xdr:nvSpPr>
      <xdr:spPr>
        <a:xfrm>
          <a:off x="6296025" y="2895600"/>
          <a:ext cx="285750" cy="285750"/>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30</xdr:row>
      <xdr:rowOff>171450</xdr:rowOff>
    </xdr:from>
    <xdr:ext cx="4981575" cy="247650"/>
    <xdr:sp>
      <xdr:nvSpPr>
        <xdr:cNvPr id="1" name="Rectangle 1"/>
        <xdr:cNvSpPr>
          <a:spLocks/>
        </xdr:cNvSpPr>
      </xdr:nvSpPr>
      <xdr:spPr>
        <a:xfrm>
          <a:off x="895350" y="5810250"/>
          <a:ext cx="4981575" cy="24765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勝手口等、上り框、浴室出入口の場合は寸法がわかるようにメジャーを当てて撮影してください。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31</xdr:row>
      <xdr:rowOff>161925</xdr:rowOff>
    </xdr:from>
    <xdr:ext cx="4953000" cy="190500"/>
    <xdr:sp>
      <xdr:nvSpPr>
        <xdr:cNvPr id="1" name="Rectangle 1"/>
        <xdr:cNvSpPr>
          <a:spLocks/>
        </xdr:cNvSpPr>
      </xdr:nvSpPr>
      <xdr:spPr>
        <a:xfrm>
          <a:off x="952500" y="5972175"/>
          <a:ext cx="4953000"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床面積の増加、浴槽のまたぎ高さは、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30</xdr:row>
      <xdr:rowOff>161925</xdr:rowOff>
    </xdr:from>
    <xdr:ext cx="5124450" cy="247650"/>
    <xdr:sp>
      <xdr:nvSpPr>
        <xdr:cNvPr id="1" name="Rectangle 1"/>
        <xdr:cNvSpPr>
          <a:spLocks/>
        </xdr:cNvSpPr>
      </xdr:nvSpPr>
      <xdr:spPr>
        <a:xfrm>
          <a:off x="657225" y="5800725"/>
          <a:ext cx="5124450" cy="247650"/>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rPr>
            <a:t>※</a:t>
          </a:r>
          <a:r>
            <a:rPr lang="en-US" cap="none" sz="1000" b="0" i="0" u="none" baseline="0">
              <a:solidFill>
                <a:srgbClr val="FF0000"/>
              </a:solidFill>
            </a:rPr>
            <a:t>床面積の増加、座高の高さに関する場合は</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257175</xdr:colOff>
      <xdr:row>30</xdr:row>
      <xdr:rowOff>161925</xdr:rowOff>
    </xdr:from>
    <xdr:ext cx="3924300" cy="247650"/>
    <xdr:sp>
      <xdr:nvSpPr>
        <xdr:cNvPr id="1" name="Rectangle 1"/>
        <xdr:cNvSpPr>
          <a:spLocks/>
        </xdr:cNvSpPr>
      </xdr:nvSpPr>
      <xdr:spPr>
        <a:xfrm>
          <a:off x="1400175" y="5800725"/>
          <a:ext cx="3924300" cy="24765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踏面・蹴上に</a:t>
          </a:r>
          <a:r>
            <a:rPr lang="en-US" cap="none" sz="1000" b="0" i="0" u="none" baseline="0">
              <a:solidFill>
                <a:srgbClr val="FF0000"/>
              </a:solidFill>
            </a:rPr>
            <a:t>寸法がわかるように</a:t>
          </a:r>
          <a:r>
            <a:rPr lang="en-US" cap="none" sz="1000" b="0" i="0" u="none" baseline="0">
              <a:solidFill>
                <a:srgbClr val="FF0000"/>
              </a:solidFill>
            </a:rPr>
            <a:t>メジャーを当てて撮影してください。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18</xdr:row>
      <xdr:rowOff>28575</xdr:rowOff>
    </xdr:from>
    <xdr:to>
      <xdr:col>23</xdr:col>
      <xdr:colOff>9525</xdr:colOff>
      <xdr:row>19</xdr:row>
      <xdr:rowOff>0</xdr:rowOff>
    </xdr:to>
    <xdr:sp>
      <xdr:nvSpPr>
        <xdr:cNvPr id="1" name="Oval 1"/>
        <xdr:cNvSpPr>
          <a:spLocks/>
        </xdr:cNvSpPr>
      </xdr:nvSpPr>
      <xdr:spPr>
        <a:xfrm>
          <a:off x="6315075" y="3686175"/>
          <a:ext cx="285750" cy="257175"/>
        </a:xfrm>
        <a:prstGeom prst="ellipse">
          <a:avLst/>
        </a:prstGeom>
        <a:noFill/>
        <a:ln w="9360" cmpd="sng">
          <a:solidFill>
            <a:srgbClr val="BFBFBF"/>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5.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6.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7.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8.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9.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0.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99"/>
  </sheetPr>
  <dimension ref="A1:AI42"/>
  <sheetViews>
    <sheetView tabSelected="1" view="pageBreakPreview" zoomScaleNormal="90" zoomScaleSheetLayoutView="100" zoomScalePageLayoutView="0" workbookViewId="0" topLeftCell="A1">
      <selection activeCell="D1" sqref="D1"/>
    </sheetView>
  </sheetViews>
  <sheetFormatPr defaultColWidth="9.00390625" defaultRowHeight="22.5" customHeight="1"/>
  <cols>
    <col min="1" max="3" width="3.75390625" style="526" customWidth="1"/>
    <col min="4" max="6" width="3.75390625" style="549" customWidth="1"/>
    <col min="7" max="24" width="3.75390625" style="526" customWidth="1"/>
    <col min="25" max="16384" width="9.00390625" style="526" customWidth="1"/>
  </cols>
  <sheetData>
    <row r="1" spans="1:24" s="505" customFormat="1" ht="18.75" customHeight="1">
      <c r="A1" s="997" t="s">
        <v>0</v>
      </c>
      <c r="B1" s="998"/>
      <c r="C1" s="998"/>
      <c r="D1" s="936"/>
      <c r="E1" s="937"/>
      <c r="F1" s="936"/>
      <c r="G1" s="938"/>
      <c r="H1" s="938"/>
      <c r="I1" s="938"/>
      <c r="J1" s="939"/>
      <c r="K1" s="938"/>
      <c r="L1" s="939"/>
      <c r="M1" s="938"/>
      <c r="N1" s="501"/>
      <c r="O1" s="502"/>
      <c r="P1" s="502"/>
      <c r="Q1" s="503"/>
      <c r="R1" s="504"/>
      <c r="S1" s="504"/>
      <c r="T1" s="1001" t="s">
        <v>6</v>
      </c>
      <c r="U1" s="1002"/>
      <c r="V1" s="1002"/>
      <c r="W1" s="1002"/>
      <c r="X1" s="1003"/>
    </row>
    <row r="2" spans="1:24" s="505" customFormat="1" ht="3" customHeight="1">
      <c r="A2" s="999"/>
      <c r="B2" s="1000"/>
      <c r="C2" s="1000"/>
      <c r="D2" s="506"/>
      <c r="E2" s="506"/>
      <c r="F2" s="506"/>
      <c r="G2" s="507"/>
      <c r="H2" s="507"/>
      <c r="I2" s="507"/>
      <c r="J2" s="507"/>
      <c r="K2" s="507"/>
      <c r="L2" s="507"/>
      <c r="M2" s="507"/>
      <c r="N2" s="508"/>
      <c r="O2" s="509"/>
      <c r="P2" s="509"/>
      <c r="Q2" s="503"/>
      <c r="R2" s="504"/>
      <c r="S2" s="504"/>
      <c r="T2" s="510"/>
      <c r="U2" s="511"/>
      <c r="V2" s="511"/>
      <c r="W2" s="511"/>
      <c r="X2" s="512"/>
    </row>
    <row r="3" spans="1:24" s="505" customFormat="1" ht="13.5" customHeight="1">
      <c r="A3" s="513"/>
      <c r="B3" s="513"/>
      <c r="C3" s="513"/>
      <c r="D3" s="514" t="s">
        <v>900</v>
      </c>
      <c r="E3" s="515"/>
      <c r="F3" s="516"/>
      <c r="G3" s="513"/>
      <c r="H3" s="513"/>
      <c r="I3" s="517"/>
      <c r="J3" s="513"/>
      <c r="K3" s="513"/>
      <c r="L3" s="513"/>
      <c r="M3" s="513"/>
      <c r="N3" s="504"/>
      <c r="O3" s="518"/>
      <c r="P3" s="519"/>
      <c r="Q3" s="519"/>
      <c r="R3" s="504"/>
      <c r="S3" s="504"/>
      <c r="T3" s="504"/>
      <c r="U3" s="504"/>
      <c r="V3" s="504"/>
      <c r="W3" s="504"/>
      <c r="X3" s="504"/>
    </row>
    <row r="4" spans="1:24" s="505" customFormat="1" ht="6.75" customHeight="1">
      <c r="A4" s="504"/>
      <c r="B4" s="504"/>
      <c r="C4" s="504"/>
      <c r="D4" s="520"/>
      <c r="E4" s="520"/>
      <c r="F4" s="520"/>
      <c r="G4" s="504"/>
      <c r="H4" s="504"/>
      <c r="I4" s="504"/>
      <c r="J4" s="504"/>
      <c r="K4" s="504"/>
      <c r="L4" s="504"/>
      <c r="M4" s="521"/>
      <c r="N4" s="504"/>
      <c r="O4" s="521"/>
      <c r="P4" s="521"/>
      <c r="Q4" s="504"/>
      <c r="R4" s="504"/>
      <c r="S4" s="504"/>
      <c r="T4" s="504"/>
      <c r="U4" s="504"/>
      <c r="V4" s="504"/>
      <c r="W4" s="504"/>
      <c r="X4" s="504"/>
    </row>
    <row r="5" spans="1:24" s="505" customFormat="1" ht="26.25" customHeight="1">
      <c r="A5" s="1004" t="s">
        <v>7</v>
      </c>
      <c r="B5" s="1004"/>
      <c r="C5" s="1004"/>
      <c r="D5" s="1004"/>
      <c r="E5" s="1004"/>
      <c r="F5" s="1004"/>
      <c r="G5" s="1004"/>
      <c r="H5" s="1004"/>
      <c r="I5" s="1004"/>
      <c r="J5" s="1004"/>
      <c r="K5" s="1004"/>
      <c r="L5" s="1004"/>
      <c r="M5" s="1004"/>
      <c r="N5" s="1004"/>
      <c r="O5" s="1004"/>
      <c r="P5" s="1004"/>
      <c r="Q5" s="1004"/>
      <c r="R5" s="1004"/>
      <c r="S5" s="1004"/>
      <c r="T5" s="1004"/>
      <c r="U5" s="1004"/>
      <c r="V5" s="1004"/>
      <c r="W5" s="1004"/>
      <c r="X5" s="1004"/>
    </row>
    <row r="6" spans="1:24" s="505" customFormat="1" ht="6.75" customHeight="1">
      <c r="A6" s="522"/>
      <c r="B6" s="522"/>
      <c r="C6" s="522"/>
      <c r="D6" s="523"/>
      <c r="E6" s="523"/>
      <c r="F6" s="523"/>
      <c r="G6" s="522"/>
      <c r="H6" s="522"/>
      <c r="I6" s="522"/>
      <c r="J6" s="522"/>
      <c r="K6" s="522"/>
      <c r="L6" s="522"/>
      <c r="M6" s="522"/>
      <c r="N6" s="522"/>
      <c r="O6" s="522"/>
      <c r="P6" s="522"/>
      <c r="Q6" s="522"/>
      <c r="R6" s="522"/>
      <c r="S6" s="522"/>
      <c r="T6" s="522"/>
      <c r="U6" s="522"/>
      <c r="V6" s="522"/>
      <c r="W6" s="522"/>
      <c r="X6" s="522"/>
    </row>
    <row r="7" spans="1:24" s="505" customFormat="1" ht="22.5" customHeight="1">
      <c r="A7" s="986" t="s">
        <v>8</v>
      </c>
      <c r="B7" s="987"/>
      <c r="C7" s="987"/>
      <c r="D7" s="988" t="s">
        <v>2</v>
      </c>
      <c r="E7" s="989"/>
      <c r="F7" s="989"/>
      <c r="G7" s="983"/>
      <c r="H7" s="984"/>
      <c r="I7" s="984"/>
      <c r="J7" s="984"/>
      <c r="K7" s="984"/>
      <c r="L7" s="985"/>
      <c r="M7" s="1057" t="s">
        <v>9</v>
      </c>
      <c r="N7" s="1058"/>
      <c r="O7" s="983"/>
      <c r="P7" s="984"/>
      <c r="Q7" s="984"/>
      <c r="R7" s="985"/>
      <c r="S7" s="1057" t="s">
        <v>1</v>
      </c>
      <c r="T7" s="1058"/>
      <c r="U7" s="983"/>
      <c r="V7" s="984"/>
      <c r="W7" s="984"/>
      <c r="X7" s="985"/>
    </row>
    <row r="8" spans="1:24" s="505" customFormat="1" ht="22.5" customHeight="1">
      <c r="A8" s="986" t="s">
        <v>10</v>
      </c>
      <c r="B8" s="987"/>
      <c r="C8" s="987"/>
      <c r="D8" s="988" t="s">
        <v>2</v>
      </c>
      <c r="E8" s="989"/>
      <c r="F8" s="989"/>
      <c r="G8" s="983"/>
      <c r="H8" s="984"/>
      <c r="I8" s="984"/>
      <c r="J8" s="984"/>
      <c r="K8" s="984"/>
      <c r="L8" s="985"/>
      <c r="M8" s="1057" t="s">
        <v>9</v>
      </c>
      <c r="N8" s="1058"/>
      <c r="O8" s="983"/>
      <c r="P8" s="984"/>
      <c r="Q8" s="984"/>
      <c r="R8" s="985"/>
      <c r="S8" s="1057" t="s">
        <v>1</v>
      </c>
      <c r="T8" s="1058"/>
      <c r="U8" s="983"/>
      <c r="V8" s="984"/>
      <c r="W8" s="984"/>
      <c r="X8" s="985"/>
    </row>
    <row r="9" spans="1:24" ht="12" customHeight="1">
      <c r="A9" s="524"/>
      <c r="B9" s="524"/>
      <c r="C9" s="524"/>
      <c r="D9" s="525"/>
      <c r="E9" s="525"/>
      <c r="F9" s="525"/>
      <c r="G9" s="524"/>
      <c r="H9" s="524"/>
      <c r="I9" s="524"/>
      <c r="J9" s="524"/>
      <c r="K9" s="524"/>
      <c r="L9" s="524"/>
      <c r="M9" s="524"/>
      <c r="N9" s="524"/>
      <c r="O9" s="524"/>
      <c r="P9" s="524"/>
      <c r="Q9" s="524"/>
      <c r="R9" s="517"/>
      <c r="S9" s="1005" t="s">
        <v>11</v>
      </c>
      <c r="T9" s="1005"/>
      <c r="U9" s="1005"/>
      <c r="V9" s="1005"/>
      <c r="W9" s="1005"/>
      <c r="X9" s="1005"/>
    </row>
    <row r="10" spans="1:35" ht="12" customHeight="1">
      <c r="A10" s="527"/>
      <c r="B10" s="527"/>
      <c r="C10" s="527"/>
      <c r="D10" s="528"/>
      <c r="E10" s="528"/>
      <c r="F10" s="528"/>
      <c r="G10" s="527"/>
      <c r="H10" s="527"/>
      <c r="I10" s="527"/>
      <c r="J10" s="527"/>
      <c r="K10" s="527"/>
      <c r="L10" s="527"/>
      <c r="M10" s="527"/>
      <c r="N10" s="527"/>
      <c r="O10" s="527"/>
      <c r="P10" s="527"/>
      <c r="Q10" s="527"/>
      <c r="R10" s="518"/>
      <c r="S10" s="518"/>
      <c r="T10" s="518"/>
      <c r="U10" s="518"/>
      <c r="V10" s="518"/>
      <c r="W10" s="518"/>
      <c r="X10" s="518"/>
      <c r="AI10" s="505"/>
    </row>
    <row r="11" spans="1:35" ht="12.75" customHeight="1">
      <c r="A11" s="1006" t="s">
        <v>12</v>
      </c>
      <c r="B11" s="1006"/>
      <c r="C11" s="1006"/>
      <c r="D11" s="1006"/>
      <c r="E11" s="1006"/>
      <c r="F11" s="1006"/>
      <c r="G11" s="529"/>
      <c r="H11" s="529"/>
      <c r="I11" s="529"/>
      <c r="J11" s="529"/>
      <c r="K11" s="529"/>
      <c r="L11" s="529"/>
      <c r="M11" s="529"/>
      <c r="N11" s="529"/>
      <c r="O11" s="529"/>
      <c r="P11" s="529"/>
      <c r="Q11" s="529"/>
      <c r="R11" s="529"/>
      <c r="S11" s="529"/>
      <c r="T11" s="529"/>
      <c r="U11" s="529"/>
      <c r="V11" s="529"/>
      <c r="W11" s="530" t="s">
        <v>13</v>
      </c>
      <c r="X11" s="531" t="s">
        <v>14</v>
      </c>
      <c r="AI11" s="505"/>
    </row>
    <row r="12" spans="1:35" ht="12.75" customHeight="1">
      <c r="A12" s="1006"/>
      <c r="B12" s="1006"/>
      <c r="C12" s="1006"/>
      <c r="D12" s="1006"/>
      <c r="E12" s="1006"/>
      <c r="F12" s="1006"/>
      <c r="G12" s="529"/>
      <c r="H12" s="529"/>
      <c r="I12" s="529"/>
      <c r="J12" s="529"/>
      <c r="K12" s="529"/>
      <c r="L12" s="529"/>
      <c r="M12" s="529"/>
      <c r="N12" s="529"/>
      <c r="O12" s="529"/>
      <c r="P12" s="529"/>
      <c r="Q12" s="529"/>
      <c r="R12" s="529"/>
      <c r="S12" s="529"/>
      <c r="T12" s="529"/>
      <c r="U12" s="529"/>
      <c r="V12" s="529"/>
      <c r="W12" s="530" t="s">
        <v>15</v>
      </c>
      <c r="X12" s="532"/>
      <c r="AI12" s="505"/>
    </row>
    <row r="13" spans="1:34" s="505" customFormat="1" ht="30" customHeight="1">
      <c r="A13" s="533" t="s">
        <v>16</v>
      </c>
      <c r="B13" s="1007" t="s">
        <v>17</v>
      </c>
      <c r="C13" s="1008"/>
      <c r="D13" s="1009" t="s">
        <v>18</v>
      </c>
      <c r="E13" s="1010"/>
      <c r="F13" s="1010"/>
      <c r="G13" s="1011" t="s">
        <v>19</v>
      </c>
      <c r="H13" s="1012"/>
      <c r="I13" s="1012"/>
      <c r="J13" s="1012"/>
      <c r="K13" s="1012"/>
      <c r="L13" s="1012"/>
      <c r="M13" s="1012"/>
      <c r="N13" s="1012"/>
      <c r="O13" s="1012"/>
      <c r="P13" s="1012"/>
      <c r="Q13" s="1012"/>
      <c r="R13" s="1012"/>
      <c r="S13" s="1012"/>
      <c r="T13" s="1013"/>
      <c r="U13" s="1014" t="s">
        <v>8</v>
      </c>
      <c r="V13" s="1015"/>
      <c r="W13" s="990" t="s">
        <v>20</v>
      </c>
      <c r="X13" s="996"/>
      <c r="Y13" s="526"/>
      <c r="Z13" s="526"/>
      <c r="AA13" s="526"/>
      <c r="AB13" s="526"/>
      <c r="AC13" s="526"/>
      <c r="AD13" s="526"/>
      <c r="AE13" s="526"/>
      <c r="AF13" s="526"/>
      <c r="AG13" s="526"/>
      <c r="AH13" s="526"/>
    </row>
    <row r="14" spans="1:24" s="505" customFormat="1" ht="22.5" customHeight="1">
      <c r="A14" s="534">
        <v>1</v>
      </c>
      <c r="B14" s="990"/>
      <c r="C14" s="991"/>
      <c r="D14" s="992" t="s">
        <v>6</v>
      </c>
      <c r="E14" s="993"/>
      <c r="F14" s="993"/>
      <c r="G14" s="986" t="s">
        <v>7</v>
      </c>
      <c r="H14" s="987"/>
      <c r="I14" s="987"/>
      <c r="J14" s="987"/>
      <c r="K14" s="987"/>
      <c r="L14" s="987"/>
      <c r="M14" s="987"/>
      <c r="N14" s="987"/>
      <c r="O14" s="987"/>
      <c r="P14" s="987"/>
      <c r="Q14" s="987"/>
      <c r="R14" s="987"/>
      <c r="S14" s="987"/>
      <c r="T14" s="987"/>
      <c r="U14" s="994"/>
      <c r="V14" s="995"/>
      <c r="W14" s="990"/>
      <c r="X14" s="996"/>
    </row>
    <row r="15" spans="1:24" s="505" customFormat="1" ht="22.5" customHeight="1">
      <c r="A15" s="535">
        <f>A14+1</f>
        <v>2</v>
      </c>
      <c r="B15" s="1016"/>
      <c r="C15" s="1017"/>
      <c r="D15" s="1018" t="s">
        <v>851</v>
      </c>
      <c r="E15" s="1019"/>
      <c r="F15" s="1019"/>
      <c r="G15" s="1020" t="s">
        <v>21</v>
      </c>
      <c r="H15" s="1021"/>
      <c r="I15" s="1021"/>
      <c r="J15" s="1021"/>
      <c r="K15" s="1021"/>
      <c r="L15" s="1021"/>
      <c r="M15" s="1021"/>
      <c r="N15" s="1021"/>
      <c r="O15" s="1021"/>
      <c r="P15" s="1021"/>
      <c r="Q15" s="1021"/>
      <c r="R15" s="1021"/>
      <c r="S15" s="1021"/>
      <c r="T15" s="1021"/>
      <c r="U15" s="1022"/>
      <c r="V15" s="1023"/>
      <c r="W15" s="1016"/>
      <c r="X15" s="1024"/>
    </row>
    <row r="16" spans="1:24" s="505" customFormat="1" ht="22.5" customHeight="1">
      <c r="A16" s="535">
        <f aca="true" t="shared" si="0" ref="A16:A36">A15+1</f>
        <v>3</v>
      </c>
      <c r="B16" s="1016"/>
      <c r="C16" s="1017"/>
      <c r="D16" s="1025" t="s">
        <v>22</v>
      </c>
      <c r="E16" s="1019"/>
      <c r="F16" s="1019"/>
      <c r="G16" s="1020" t="s">
        <v>23</v>
      </c>
      <c r="H16" s="1021"/>
      <c r="I16" s="1021"/>
      <c r="J16" s="1021"/>
      <c r="K16" s="1021"/>
      <c r="L16" s="1021"/>
      <c r="M16" s="1021"/>
      <c r="N16" s="1021"/>
      <c r="O16" s="1021"/>
      <c r="P16" s="1021"/>
      <c r="Q16" s="1021"/>
      <c r="R16" s="1021"/>
      <c r="S16" s="1021"/>
      <c r="T16" s="1021"/>
      <c r="U16" s="1026"/>
      <c r="V16" s="1027"/>
      <c r="W16" s="1016"/>
      <c r="X16" s="1024"/>
    </row>
    <row r="17" spans="1:24" s="505" customFormat="1" ht="22.5" customHeight="1">
      <c r="A17" s="535">
        <f t="shared" si="0"/>
        <v>4</v>
      </c>
      <c r="B17" s="1016"/>
      <c r="C17" s="1017"/>
      <c r="D17" s="1025" t="s">
        <v>24</v>
      </c>
      <c r="E17" s="1019"/>
      <c r="F17" s="1019"/>
      <c r="G17" s="1020" t="s">
        <v>25</v>
      </c>
      <c r="H17" s="1021"/>
      <c r="I17" s="1021"/>
      <c r="J17" s="1021"/>
      <c r="K17" s="1021"/>
      <c r="L17" s="1021"/>
      <c r="M17" s="1021"/>
      <c r="N17" s="1021"/>
      <c r="O17" s="1021"/>
      <c r="P17" s="1021"/>
      <c r="Q17" s="1021"/>
      <c r="R17" s="1021"/>
      <c r="S17" s="1021"/>
      <c r="T17" s="1021"/>
      <c r="U17" s="1026"/>
      <c r="V17" s="1027"/>
      <c r="W17" s="1016"/>
      <c r="X17" s="1024"/>
    </row>
    <row r="18" spans="1:24" s="505" customFormat="1" ht="22.5" customHeight="1">
      <c r="A18" s="535">
        <f t="shared" si="0"/>
        <v>5</v>
      </c>
      <c r="B18" s="1016"/>
      <c r="C18" s="1017"/>
      <c r="D18" s="1025" t="s">
        <v>26</v>
      </c>
      <c r="E18" s="1019"/>
      <c r="F18" s="1019"/>
      <c r="G18" s="1020" t="s">
        <v>27</v>
      </c>
      <c r="H18" s="1021"/>
      <c r="I18" s="1021"/>
      <c r="J18" s="1021"/>
      <c r="K18" s="1021"/>
      <c r="L18" s="1021"/>
      <c r="M18" s="1021"/>
      <c r="N18" s="1021"/>
      <c r="O18" s="1021"/>
      <c r="P18" s="1021"/>
      <c r="Q18" s="1021"/>
      <c r="R18" s="1021"/>
      <c r="S18" s="1021"/>
      <c r="T18" s="1021"/>
      <c r="U18" s="1026"/>
      <c r="V18" s="1027"/>
      <c r="W18" s="536"/>
      <c r="X18" s="537"/>
    </row>
    <row r="19" spans="1:24" s="505" customFormat="1" ht="22.5" customHeight="1">
      <c r="A19" s="535">
        <f t="shared" si="0"/>
        <v>6</v>
      </c>
      <c r="B19" s="1016"/>
      <c r="C19" s="1017"/>
      <c r="D19" s="1018" t="s">
        <v>47</v>
      </c>
      <c r="E19" s="1019"/>
      <c r="F19" s="1019"/>
      <c r="G19" s="1020" t="s">
        <v>28</v>
      </c>
      <c r="H19" s="1021"/>
      <c r="I19" s="1021"/>
      <c r="J19" s="1021"/>
      <c r="K19" s="1021"/>
      <c r="L19" s="1021"/>
      <c r="M19" s="1021"/>
      <c r="N19" s="1021"/>
      <c r="O19" s="1021"/>
      <c r="P19" s="1021"/>
      <c r="Q19" s="1021"/>
      <c r="R19" s="1021"/>
      <c r="S19" s="1021"/>
      <c r="T19" s="1021"/>
      <c r="U19" s="1022"/>
      <c r="V19" s="1028"/>
      <c r="W19" s="1016"/>
      <c r="X19" s="1024"/>
    </row>
    <row r="20" spans="1:24" s="505" customFormat="1" ht="22.5" customHeight="1">
      <c r="A20" s="535">
        <f t="shared" si="0"/>
        <v>7</v>
      </c>
      <c r="B20" s="1016"/>
      <c r="C20" s="1017"/>
      <c r="D20" s="1018" t="s">
        <v>29</v>
      </c>
      <c r="E20" s="1019"/>
      <c r="F20" s="1019"/>
      <c r="G20" s="1020" t="s">
        <v>30</v>
      </c>
      <c r="H20" s="1021"/>
      <c r="I20" s="1021"/>
      <c r="J20" s="1021"/>
      <c r="K20" s="1021"/>
      <c r="L20" s="1021"/>
      <c r="M20" s="1021"/>
      <c r="N20" s="1021"/>
      <c r="O20" s="1021"/>
      <c r="P20" s="1021"/>
      <c r="Q20" s="1021"/>
      <c r="R20" s="1021"/>
      <c r="S20" s="1021"/>
      <c r="T20" s="1021"/>
      <c r="U20" s="1022"/>
      <c r="V20" s="1028"/>
      <c r="W20" s="1016"/>
      <c r="X20" s="1024"/>
    </row>
    <row r="21" spans="1:24" s="505" customFormat="1" ht="22.5" customHeight="1">
      <c r="A21" s="535">
        <f t="shared" si="0"/>
        <v>8</v>
      </c>
      <c r="B21" s="1016"/>
      <c r="C21" s="1017"/>
      <c r="D21" s="1018" t="s">
        <v>48</v>
      </c>
      <c r="E21" s="1019"/>
      <c r="F21" s="1019"/>
      <c r="G21" s="1020" t="s">
        <v>31</v>
      </c>
      <c r="H21" s="1021"/>
      <c r="I21" s="1021"/>
      <c r="J21" s="1021"/>
      <c r="K21" s="1021"/>
      <c r="L21" s="1021"/>
      <c r="M21" s="1021"/>
      <c r="N21" s="1021"/>
      <c r="O21" s="1021"/>
      <c r="P21" s="1021"/>
      <c r="Q21" s="1021"/>
      <c r="R21" s="1021"/>
      <c r="S21" s="1021"/>
      <c r="T21" s="1021"/>
      <c r="U21" s="1022"/>
      <c r="V21" s="1028"/>
      <c r="W21" s="1016"/>
      <c r="X21" s="1024"/>
    </row>
    <row r="22" spans="1:26" s="505" customFormat="1" ht="22.5" customHeight="1">
      <c r="A22" s="535">
        <f t="shared" si="0"/>
        <v>9</v>
      </c>
      <c r="B22" s="1016"/>
      <c r="C22" s="1017"/>
      <c r="D22" s="1018" t="s">
        <v>49</v>
      </c>
      <c r="E22" s="1019"/>
      <c r="F22" s="1019"/>
      <c r="G22" s="1020" t="s">
        <v>32</v>
      </c>
      <c r="H22" s="1021"/>
      <c r="I22" s="1021"/>
      <c r="J22" s="1021"/>
      <c r="K22" s="1021"/>
      <c r="L22" s="1021"/>
      <c r="M22" s="1021"/>
      <c r="N22" s="1021"/>
      <c r="O22" s="1021"/>
      <c r="P22" s="1021"/>
      <c r="Q22" s="1021"/>
      <c r="R22" s="1021"/>
      <c r="S22" s="1021"/>
      <c r="T22" s="1021"/>
      <c r="U22" s="1026"/>
      <c r="V22" s="1027"/>
      <c r="W22" s="1016"/>
      <c r="X22" s="1024"/>
      <c r="Z22" s="538"/>
    </row>
    <row r="23" spans="1:24" s="505" customFormat="1" ht="22.5" customHeight="1">
      <c r="A23" s="535">
        <f t="shared" si="0"/>
        <v>10</v>
      </c>
      <c r="B23" s="1016"/>
      <c r="C23" s="1017"/>
      <c r="D23" s="1018" t="s">
        <v>50</v>
      </c>
      <c r="E23" s="1019"/>
      <c r="F23" s="1019"/>
      <c r="G23" s="1020" t="s">
        <v>4</v>
      </c>
      <c r="H23" s="1021"/>
      <c r="I23" s="1021"/>
      <c r="J23" s="1021"/>
      <c r="K23" s="1021"/>
      <c r="L23" s="1021"/>
      <c r="M23" s="1021"/>
      <c r="N23" s="1021"/>
      <c r="O23" s="1021"/>
      <c r="P23" s="1021"/>
      <c r="Q23" s="1021"/>
      <c r="R23" s="1021"/>
      <c r="S23" s="1021"/>
      <c r="T23" s="1021"/>
      <c r="U23" s="1026"/>
      <c r="V23" s="1027"/>
      <c r="W23" s="1016"/>
      <c r="X23" s="1024"/>
    </row>
    <row r="24" spans="1:24" s="505" customFormat="1" ht="22.5" customHeight="1">
      <c r="A24" s="535">
        <f t="shared" si="0"/>
        <v>11</v>
      </c>
      <c r="B24" s="1016"/>
      <c r="C24" s="1017"/>
      <c r="D24" s="1018" t="s">
        <v>33</v>
      </c>
      <c r="E24" s="1019"/>
      <c r="F24" s="1019"/>
      <c r="G24" s="1020" t="s">
        <v>34</v>
      </c>
      <c r="H24" s="1021"/>
      <c r="I24" s="1021"/>
      <c r="J24" s="1021"/>
      <c r="K24" s="1021"/>
      <c r="L24" s="1021"/>
      <c r="M24" s="1021"/>
      <c r="N24" s="1021"/>
      <c r="O24" s="1021"/>
      <c r="P24" s="1021"/>
      <c r="Q24" s="1021"/>
      <c r="R24" s="1021"/>
      <c r="S24" s="1021"/>
      <c r="T24" s="1021"/>
      <c r="U24" s="1026"/>
      <c r="V24" s="1027"/>
      <c r="W24" s="1016"/>
      <c r="X24" s="1024"/>
    </row>
    <row r="25" spans="1:24" s="505" customFormat="1" ht="22.5" customHeight="1">
      <c r="A25" s="535">
        <f t="shared" si="0"/>
        <v>12</v>
      </c>
      <c r="B25" s="1016"/>
      <c r="C25" s="1017"/>
      <c r="D25" s="1018" t="s">
        <v>51</v>
      </c>
      <c r="E25" s="1019"/>
      <c r="F25" s="1019"/>
      <c r="G25" s="1020" t="s">
        <v>35</v>
      </c>
      <c r="H25" s="1021"/>
      <c r="I25" s="1021"/>
      <c r="J25" s="1021"/>
      <c r="K25" s="1021"/>
      <c r="L25" s="1021"/>
      <c r="M25" s="1021"/>
      <c r="N25" s="1021"/>
      <c r="O25" s="1021"/>
      <c r="P25" s="1021"/>
      <c r="Q25" s="1021"/>
      <c r="R25" s="1021"/>
      <c r="S25" s="1021"/>
      <c r="T25" s="1021"/>
      <c r="U25" s="1022"/>
      <c r="V25" s="1028"/>
      <c r="W25" s="1016"/>
      <c r="X25" s="1024"/>
    </row>
    <row r="26" spans="1:24" s="505" customFormat="1" ht="22.5" customHeight="1">
      <c r="A26" s="535">
        <f t="shared" si="0"/>
        <v>13</v>
      </c>
      <c r="B26" s="1016"/>
      <c r="C26" s="1017"/>
      <c r="D26" s="1025" t="s">
        <v>36</v>
      </c>
      <c r="E26" s="1019"/>
      <c r="F26" s="1019"/>
      <c r="G26" s="1020" t="s">
        <v>820</v>
      </c>
      <c r="H26" s="1021"/>
      <c r="I26" s="1021"/>
      <c r="J26" s="1021"/>
      <c r="K26" s="1021"/>
      <c r="L26" s="1021"/>
      <c r="M26" s="1021"/>
      <c r="N26" s="1021"/>
      <c r="O26" s="1021"/>
      <c r="P26" s="1021"/>
      <c r="Q26" s="1021"/>
      <c r="R26" s="1021"/>
      <c r="S26" s="1021"/>
      <c r="T26" s="1021"/>
      <c r="U26" s="1026"/>
      <c r="V26" s="1027"/>
      <c r="W26" s="1016"/>
      <c r="X26" s="1024"/>
    </row>
    <row r="27" spans="1:24" s="505" customFormat="1" ht="22.5" customHeight="1">
      <c r="A27" s="535">
        <f t="shared" si="0"/>
        <v>14</v>
      </c>
      <c r="B27" s="1016"/>
      <c r="C27" s="1017"/>
      <c r="D27" s="1025" t="s">
        <v>852</v>
      </c>
      <c r="E27" s="1019"/>
      <c r="F27" s="1019"/>
      <c r="G27" s="1020" t="s">
        <v>53</v>
      </c>
      <c r="H27" s="1021"/>
      <c r="I27" s="1021"/>
      <c r="J27" s="1021"/>
      <c r="K27" s="1021"/>
      <c r="L27" s="1021"/>
      <c r="M27" s="1021"/>
      <c r="N27" s="1021"/>
      <c r="O27" s="1021"/>
      <c r="P27" s="1021"/>
      <c r="Q27" s="1021"/>
      <c r="R27" s="1021"/>
      <c r="S27" s="1021"/>
      <c r="T27" s="1021"/>
      <c r="U27" s="1022"/>
      <c r="V27" s="1028"/>
      <c r="W27" s="1016"/>
      <c r="X27" s="1024"/>
    </row>
    <row r="28" spans="1:24" s="505" customFormat="1" ht="22.5" customHeight="1">
      <c r="A28" s="535">
        <f t="shared" si="0"/>
        <v>15</v>
      </c>
      <c r="B28" s="1016"/>
      <c r="C28" s="1017"/>
      <c r="D28" s="1025" t="s">
        <v>37</v>
      </c>
      <c r="E28" s="1019"/>
      <c r="F28" s="1019"/>
      <c r="G28" s="1020" t="s">
        <v>38</v>
      </c>
      <c r="H28" s="1021"/>
      <c r="I28" s="1021"/>
      <c r="J28" s="1021"/>
      <c r="K28" s="1021"/>
      <c r="L28" s="1021"/>
      <c r="M28" s="1021"/>
      <c r="N28" s="1021"/>
      <c r="O28" s="1021"/>
      <c r="P28" s="1021"/>
      <c r="Q28" s="1021"/>
      <c r="R28" s="1021"/>
      <c r="S28" s="1021"/>
      <c r="T28" s="1021"/>
      <c r="U28" s="1022"/>
      <c r="V28" s="1028"/>
      <c r="W28" s="1016"/>
      <c r="X28" s="1024"/>
    </row>
    <row r="29" spans="1:24" s="505" customFormat="1" ht="22.5" customHeight="1">
      <c r="A29" s="535">
        <f t="shared" si="0"/>
        <v>16</v>
      </c>
      <c r="B29" s="1016"/>
      <c r="C29" s="1017"/>
      <c r="D29" s="1025" t="s">
        <v>39</v>
      </c>
      <c r="E29" s="1019"/>
      <c r="F29" s="1019"/>
      <c r="G29" s="1020" t="s">
        <v>40</v>
      </c>
      <c r="H29" s="1021"/>
      <c r="I29" s="1021"/>
      <c r="J29" s="1021"/>
      <c r="K29" s="1021"/>
      <c r="L29" s="1021"/>
      <c r="M29" s="1021"/>
      <c r="N29" s="1021"/>
      <c r="O29" s="1021"/>
      <c r="P29" s="1021"/>
      <c r="Q29" s="1021"/>
      <c r="R29" s="1021"/>
      <c r="S29" s="1021"/>
      <c r="T29" s="1021"/>
      <c r="U29" s="1022"/>
      <c r="V29" s="1028"/>
      <c r="W29" s="1016"/>
      <c r="X29" s="1024"/>
    </row>
    <row r="30" spans="1:26" s="505" customFormat="1" ht="22.5" customHeight="1">
      <c r="A30" s="535">
        <f>A29+1</f>
        <v>17</v>
      </c>
      <c r="B30" s="1016"/>
      <c r="C30" s="1017"/>
      <c r="D30" s="1018" t="s">
        <v>52</v>
      </c>
      <c r="E30" s="1019"/>
      <c r="F30" s="1019"/>
      <c r="G30" s="1020" t="s">
        <v>5</v>
      </c>
      <c r="H30" s="1021"/>
      <c r="I30" s="1021"/>
      <c r="J30" s="1021"/>
      <c r="K30" s="1021"/>
      <c r="L30" s="1021"/>
      <c r="M30" s="1021"/>
      <c r="N30" s="1021"/>
      <c r="O30" s="1021"/>
      <c r="P30" s="1021"/>
      <c r="Q30" s="1021"/>
      <c r="R30" s="1021"/>
      <c r="S30" s="1021"/>
      <c r="T30" s="1021"/>
      <c r="U30" s="1022"/>
      <c r="V30" s="1023"/>
      <c r="W30" s="1016"/>
      <c r="X30" s="1024"/>
      <c r="Z30" s="538"/>
    </row>
    <row r="31" spans="1:24" s="505" customFormat="1" ht="22.5" customHeight="1">
      <c r="A31" s="535">
        <f t="shared" si="0"/>
        <v>18</v>
      </c>
      <c r="B31" s="1016"/>
      <c r="C31" s="1017"/>
      <c r="D31" s="1018" t="s">
        <v>58</v>
      </c>
      <c r="E31" s="1019"/>
      <c r="F31" s="1019"/>
      <c r="G31" s="1020" t="s">
        <v>821</v>
      </c>
      <c r="H31" s="1021"/>
      <c r="I31" s="1021"/>
      <c r="J31" s="1021"/>
      <c r="K31" s="1021"/>
      <c r="L31" s="1021"/>
      <c r="M31" s="1021"/>
      <c r="N31" s="1021"/>
      <c r="O31" s="1021"/>
      <c r="P31" s="1021"/>
      <c r="Q31" s="1021"/>
      <c r="R31" s="1021"/>
      <c r="S31" s="1021"/>
      <c r="T31" s="1021"/>
      <c r="U31" s="1022"/>
      <c r="V31" s="1023"/>
      <c r="W31" s="1016"/>
      <c r="X31" s="1024"/>
    </row>
    <row r="32" spans="1:24" s="505" customFormat="1" ht="22.5" customHeight="1">
      <c r="A32" s="535">
        <f t="shared" si="0"/>
        <v>19</v>
      </c>
      <c r="B32" s="1016"/>
      <c r="C32" s="1017"/>
      <c r="D32" s="1018" t="s">
        <v>866</v>
      </c>
      <c r="E32" s="1019"/>
      <c r="F32" s="1019"/>
      <c r="G32" s="1020" t="s">
        <v>42</v>
      </c>
      <c r="H32" s="1021"/>
      <c r="I32" s="1021"/>
      <c r="J32" s="1021"/>
      <c r="K32" s="1021"/>
      <c r="L32" s="1021"/>
      <c r="M32" s="1021"/>
      <c r="N32" s="1021"/>
      <c r="O32" s="1021"/>
      <c r="P32" s="1021"/>
      <c r="Q32" s="1021"/>
      <c r="R32" s="1021"/>
      <c r="S32" s="1021"/>
      <c r="T32" s="1021"/>
      <c r="U32" s="1022"/>
      <c r="V32" s="1023"/>
      <c r="W32" s="1016"/>
      <c r="X32" s="1024"/>
    </row>
    <row r="33" spans="1:24" s="505" customFormat="1" ht="22.5" customHeight="1">
      <c r="A33" s="535">
        <f t="shared" si="0"/>
        <v>20</v>
      </c>
      <c r="B33" s="1016"/>
      <c r="C33" s="1017"/>
      <c r="D33" s="1018" t="s">
        <v>59</v>
      </c>
      <c r="E33" s="1019"/>
      <c r="F33" s="1019"/>
      <c r="G33" s="1020" t="s">
        <v>44</v>
      </c>
      <c r="H33" s="1021"/>
      <c r="I33" s="1021"/>
      <c r="J33" s="1021"/>
      <c r="K33" s="1021"/>
      <c r="L33" s="1021"/>
      <c r="M33" s="1021"/>
      <c r="N33" s="1021"/>
      <c r="O33" s="1021"/>
      <c r="P33" s="1021"/>
      <c r="Q33" s="1021"/>
      <c r="R33" s="1021"/>
      <c r="S33" s="1021"/>
      <c r="T33" s="1021"/>
      <c r="U33" s="1022"/>
      <c r="V33" s="1023"/>
      <c r="W33" s="1016"/>
      <c r="X33" s="1024"/>
    </row>
    <row r="34" spans="1:24" s="505" customFormat="1" ht="22.5" customHeight="1">
      <c r="A34" s="535">
        <f t="shared" si="0"/>
        <v>21</v>
      </c>
      <c r="B34" s="1016"/>
      <c r="C34" s="1017"/>
      <c r="D34" s="1018" t="s">
        <v>60</v>
      </c>
      <c r="E34" s="1019"/>
      <c r="F34" s="1019"/>
      <c r="G34" s="1020" t="s">
        <v>3</v>
      </c>
      <c r="H34" s="1021"/>
      <c r="I34" s="1021"/>
      <c r="J34" s="1021"/>
      <c r="K34" s="1021"/>
      <c r="L34" s="1021"/>
      <c r="M34" s="1021"/>
      <c r="N34" s="1021"/>
      <c r="O34" s="1021"/>
      <c r="P34" s="1021"/>
      <c r="Q34" s="1021"/>
      <c r="R34" s="1021"/>
      <c r="S34" s="1021"/>
      <c r="T34" s="1021"/>
      <c r="U34" s="1022"/>
      <c r="V34" s="1023"/>
      <c r="W34" s="1016"/>
      <c r="X34" s="1024"/>
    </row>
    <row r="35" spans="1:24" s="505" customFormat="1" ht="22.5" customHeight="1">
      <c r="A35" s="535">
        <f t="shared" si="0"/>
        <v>22</v>
      </c>
      <c r="B35" s="1016"/>
      <c r="C35" s="1017"/>
      <c r="D35" s="1018" t="s">
        <v>41</v>
      </c>
      <c r="E35" s="1019"/>
      <c r="F35" s="1019"/>
      <c r="G35" s="1020" t="s">
        <v>849</v>
      </c>
      <c r="H35" s="1021"/>
      <c r="I35" s="1021"/>
      <c r="J35" s="1021"/>
      <c r="K35" s="1021"/>
      <c r="L35" s="1021"/>
      <c r="M35" s="1021"/>
      <c r="N35" s="1021"/>
      <c r="O35" s="1021"/>
      <c r="P35" s="1021"/>
      <c r="Q35" s="1021"/>
      <c r="R35" s="1021"/>
      <c r="S35" s="1021"/>
      <c r="T35" s="1021"/>
      <c r="U35" s="1022"/>
      <c r="V35" s="1023"/>
      <c r="W35" s="1016"/>
      <c r="X35" s="1024"/>
    </row>
    <row r="36" spans="1:24" s="505" customFormat="1" ht="22.5" customHeight="1">
      <c r="A36" s="535">
        <f t="shared" si="0"/>
        <v>23</v>
      </c>
      <c r="B36" s="1016"/>
      <c r="C36" s="1017"/>
      <c r="D36" s="1018" t="s">
        <v>43</v>
      </c>
      <c r="E36" s="1019"/>
      <c r="F36" s="1019"/>
      <c r="G36" s="1020" t="s">
        <v>45</v>
      </c>
      <c r="H36" s="1021"/>
      <c r="I36" s="1021"/>
      <c r="J36" s="1021"/>
      <c r="K36" s="1021"/>
      <c r="L36" s="1021"/>
      <c r="M36" s="1021"/>
      <c r="N36" s="1021"/>
      <c r="O36" s="1021"/>
      <c r="P36" s="1021"/>
      <c r="Q36" s="1021"/>
      <c r="R36" s="1021"/>
      <c r="S36" s="1021"/>
      <c r="T36" s="1021"/>
      <c r="U36" s="1022"/>
      <c r="V36" s="1023"/>
      <c r="W36" s="1016"/>
      <c r="X36" s="1024"/>
    </row>
    <row r="37" spans="1:24" s="505" customFormat="1" ht="22.5" customHeight="1">
      <c r="A37" s="539">
        <f>A36+1</f>
        <v>24</v>
      </c>
      <c r="B37" s="1037"/>
      <c r="C37" s="1059"/>
      <c r="D37" s="1055">
        <v>5</v>
      </c>
      <c r="E37" s="1056"/>
      <c r="F37" s="1056"/>
      <c r="G37" s="1034" t="s">
        <v>57</v>
      </c>
      <c r="H37" s="1035"/>
      <c r="I37" s="1035"/>
      <c r="J37" s="1035"/>
      <c r="K37" s="1035"/>
      <c r="L37" s="1035"/>
      <c r="M37" s="1035"/>
      <c r="N37" s="1035"/>
      <c r="O37" s="1035"/>
      <c r="P37" s="1035"/>
      <c r="Q37" s="1035"/>
      <c r="R37" s="1035"/>
      <c r="S37" s="1035"/>
      <c r="T37" s="1035"/>
      <c r="U37" s="1026"/>
      <c r="V37" s="1036"/>
      <c r="W37" s="1037"/>
      <c r="X37" s="1038"/>
    </row>
    <row r="38" spans="1:24" s="505" customFormat="1" ht="22.5" customHeight="1">
      <c r="A38" s="540">
        <f>A37+1</f>
        <v>25</v>
      </c>
      <c r="B38" s="1053"/>
      <c r="C38" s="1054"/>
      <c r="D38" s="1055">
        <v>6</v>
      </c>
      <c r="E38" s="1056"/>
      <c r="F38" s="1056"/>
      <c r="G38" s="1031" t="s">
        <v>54</v>
      </c>
      <c r="H38" s="1032"/>
      <c r="I38" s="1032"/>
      <c r="J38" s="1032"/>
      <c r="K38" s="1032"/>
      <c r="L38" s="1032"/>
      <c r="M38" s="1032"/>
      <c r="N38" s="1032"/>
      <c r="O38" s="1032"/>
      <c r="P38" s="1032"/>
      <c r="Q38" s="1032"/>
      <c r="R38" s="1032"/>
      <c r="S38" s="1032"/>
      <c r="T38" s="1033"/>
      <c r="U38" s="1029"/>
      <c r="V38" s="1030"/>
      <c r="W38" s="1053"/>
      <c r="X38" s="1054"/>
    </row>
    <row r="39" spans="1:24" s="505" customFormat="1" ht="22.5" customHeight="1">
      <c r="A39" s="541">
        <f>A38+1</f>
        <v>26</v>
      </c>
      <c r="B39" s="1037"/>
      <c r="C39" s="1038"/>
      <c r="D39" s="1049" t="s">
        <v>61</v>
      </c>
      <c r="E39" s="1050"/>
      <c r="F39" s="1051"/>
      <c r="G39" s="1034" t="s">
        <v>55</v>
      </c>
      <c r="H39" s="1035"/>
      <c r="I39" s="1035"/>
      <c r="J39" s="1035"/>
      <c r="K39" s="1035"/>
      <c r="L39" s="1035"/>
      <c r="M39" s="1035"/>
      <c r="N39" s="1035"/>
      <c r="O39" s="1035"/>
      <c r="P39" s="1035"/>
      <c r="Q39" s="1035"/>
      <c r="R39" s="1035"/>
      <c r="S39" s="1035"/>
      <c r="T39" s="1052"/>
      <c r="U39" s="1026"/>
      <c r="V39" s="1027"/>
      <c r="W39" s="1037"/>
      <c r="X39" s="1038"/>
    </row>
    <row r="40" spans="1:24" s="505" customFormat="1" ht="22.5" customHeight="1">
      <c r="A40" s="542">
        <f>A39+1</f>
        <v>27</v>
      </c>
      <c r="B40" s="1039"/>
      <c r="C40" s="1040"/>
      <c r="D40" s="1041" t="s">
        <v>62</v>
      </c>
      <c r="E40" s="1042"/>
      <c r="F40" s="1043"/>
      <c r="G40" s="1044" t="s">
        <v>56</v>
      </c>
      <c r="H40" s="1045"/>
      <c r="I40" s="1045"/>
      <c r="J40" s="1045"/>
      <c r="K40" s="1045"/>
      <c r="L40" s="1045"/>
      <c r="M40" s="1045"/>
      <c r="N40" s="1045"/>
      <c r="O40" s="1045"/>
      <c r="P40" s="1045"/>
      <c r="Q40" s="1045"/>
      <c r="R40" s="1045"/>
      <c r="S40" s="1045"/>
      <c r="T40" s="1046"/>
      <c r="U40" s="1047"/>
      <c r="V40" s="1048"/>
      <c r="W40" s="1039"/>
      <c r="X40" s="1040"/>
    </row>
    <row r="41" spans="1:24" ht="22.5" customHeight="1">
      <c r="A41" s="504"/>
      <c r="B41" s="543"/>
      <c r="C41" s="543"/>
      <c r="D41" s="544"/>
      <c r="E41" s="544"/>
      <c r="F41" s="544"/>
      <c r="G41" s="543"/>
      <c r="H41" s="543"/>
      <c r="I41" s="543"/>
      <c r="J41" s="543"/>
      <c r="K41" s="543"/>
      <c r="L41" s="543"/>
      <c r="M41" s="543"/>
      <c r="N41" s="543"/>
      <c r="O41" s="543"/>
      <c r="P41" s="543"/>
      <c r="Q41" s="543"/>
      <c r="R41" s="543"/>
      <c r="S41" s="543"/>
      <c r="T41" s="543"/>
      <c r="U41" s="543"/>
      <c r="V41" s="543"/>
      <c r="W41" s="543"/>
      <c r="X41" s="543"/>
    </row>
    <row r="42" spans="1:24" ht="16.5" customHeight="1">
      <c r="A42" s="545"/>
      <c r="B42" s="546"/>
      <c r="C42" s="546"/>
      <c r="D42" s="547"/>
      <c r="E42" s="547"/>
      <c r="F42" s="547"/>
      <c r="G42" s="546"/>
      <c r="H42" s="546"/>
      <c r="I42" s="546"/>
      <c r="J42" s="546"/>
      <c r="K42" s="546"/>
      <c r="L42" s="546"/>
      <c r="M42" s="546"/>
      <c r="N42" s="546"/>
      <c r="O42" s="546"/>
      <c r="P42" s="546"/>
      <c r="Q42" s="546"/>
      <c r="R42" s="546"/>
      <c r="S42" s="546"/>
      <c r="T42" s="546"/>
      <c r="U42" s="546"/>
      <c r="V42" s="546"/>
      <c r="W42" s="546"/>
      <c r="X42" s="548" t="s">
        <v>46</v>
      </c>
    </row>
  </sheetData>
  <sheetProtection password="DC0D" sheet="1" objects="1" selectLockedCells="1"/>
  <mergeCells count="158">
    <mergeCell ref="W38:X38"/>
    <mergeCell ref="D38:F38"/>
    <mergeCell ref="B38:C38"/>
    <mergeCell ref="S7:T7"/>
    <mergeCell ref="S8:T8"/>
    <mergeCell ref="M7:N7"/>
    <mergeCell ref="M8:N8"/>
    <mergeCell ref="W35:X35"/>
    <mergeCell ref="B37:C37"/>
    <mergeCell ref="D37:F37"/>
    <mergeCell ref="B40:C40"/>
    <mergeCell ref="D40:F40"/>
    <mergeCell ref="G40:T40"/>
    <mergeCell ref="U40:V40"/>
    <mergeCell ref="W40:X40"/>
    <mergeCell ref="W39:X39"/>
    <mergeCell ref="B39:C39"/>
    <mergeCell ref="D39:F39"/>
    <mergeCell ref="G39:T39"/>
    <mergeCell ref="U39:V39"/>
    <mergeCell ref="G37:T37"/>
    <mergeCell ref="U37:V37"/>
    <mergeCell ref="W37:X37"/>
    <mergeCell ref="B33:C33"/>
    <mergeCell ref="D33:F33"/>
    <mergeCell ref="G33:T33"/>
    <mergeCell ref="U33:V33"/>
    <mergeCell ref="G35:T35"/>
    <mergeCell ref="U35:V35"/>
    <mergeCell ref="W33:X33"/>
    <mergeCell ref="U38:V38"/>
    <mergeCell ref="G38:T38"/>
    <mergeCell ref="W34:X34"/>
    <mergeCell ref="B36:C36"/>
    <mergeCell ref="D36:F36"/>
    <mergeCell ref="G36:T36"/>
    <mergeCell ref="U36:V36"/>
    <mergeCell ref="W36:X36"/>
    <mergeCell ref="B35:C35"/>
    <mergeCell ref="D35:F35"/>
    <mergeCell ref="B34:C34"/>
    <mergeCell ref="D34:F34"/>
    <mergeCell ref="G34:T34"/>
    <mergeCell ref="U34:V34"/>
    <mergeCell ref="B32:C32"/>
    <mergeCell ref="D32:F32"/>
    <mergeCell ref="G32:T32"/>
    <mergeCell ref="U32:V32"/>
    <mergeCell ref="W32:X32"/>
    <mergeCell ref="B29:C29"/>
    <mergeCell ref="D29:F29"/>
    <mergeCell ref="G29:T29"/>
    <mergeCell ref="U29:V29"/>
    <mergeCell ref="W29:X29"/>
    <mergeCell ref="B30:C30"/>
    <mergeCell ref="D30:F30"/>
    <mergeCell ref="G30:T30"/>
    <mergeCell ref="U30:V30"/>
    <mergeCell ref="W30:X30"/>
    <mergeCell ref="B31:C31"/>
    <mergeCell ref="D31:F31"/>
    <mergeCell ref="G31:T31"/>
    <mergeCell ref="W31:X31"/>
    <mergeCell ref="U31:V31"/>
    <mergeCell ref="B27:C27"/>
    <mergeCell ref="D27:F27"/>
    <mergeCell ref="G27:T27"/>
    <mergeCell ref="U27:V27"/>
    <mergeCell ref="W27:X27"/>
    <mergeCell ref="B28:C28"/>
    <mergeCell ref="D28:F28"/>
    <mergeCell ref="G28:T28"/>
    <mergeCell ref="U28:V28"/>
    <mergeCell ref="W28:X28"/>
    <mergeCell ref="B25:C25"/>
    <mergeCell ref="D25:F25"/>
    <mergeCell ref="G25:T25"/>
    <mergeCell ref="U25:V25"/>
    <mergeCell ref="W25:X25"/>
    <mergeCell ref="B26:C26"/>
    <mergeCell ref="D26:F26"/>
    <mergeCell ref="G26:T26"/>
    <mergeCell ref="U26:V26"/>
    <mergeCell ref="W26:X26"/>
    <mergeCell ref="B23:C23"/>
    <mergeCell ref="D23:F23"/>
    <mergeCell ref="G23:T23"/>
    <mergeCell ref="U23:V23"/>
    <mergeCell ref="W23:X23"/>
    <mergeCell ref="B24:C24"/>
    <mergeCell ref="D24:F24"/>
    <mergeCell ref="G24:T24"/>
    <mergeCell ref="U24:V24"/>
    <mergeCell ref="W24:X24"/>
    <mergeCell ref="B21:C21"/>
    <mergeCell ref="D21:F21"/>
    <mergeCell ref="G21:T21"/>
    <mergeCell ref="U21:V21"/>
    <mergeCell ref="W21:X21"/>
    <mergeCell ref="B22:C22"/>
    <mergeCell ref="D22:F22"/>
    <mergeCell ref="G22:T22"/>
    <mergeCell ref="U22:V22"/>
    <mergeCell ref="W22:X22"/>
    <mergeCell ref="B17:C17"/>
    <mergeCell ref="D17:F17"/>
    <mergeCell ref="G17:T17"/>
    <mergeCell ref="U17:V17"/>
    <mergeCell ref="W17:X17"/>
    <mergeCell ref="W19:X19"/>
    <mergeCell ref="D19:F19"/>
    <mergeCell ref="G19:T19"/>
    <mergeCell ref="U19:V19"/>
    <mergeCell ref="B20:C20"/>
    <mergeCell ref="D20:F20"/>
    <mergeCell ref="G20:T20"/>
    <mergeCell ref="U20:V20"/>
    <mergeCell ref="W20:X20"/>
    <mergeCell ref="B18:C18"/>
    <mergeCell ref="D18:F18"/>
    <mergeCell ref="G18:T18"/>
    <mergeCell ref="U18:V18"/>
    <mergeCell ref="B19:C19"/>
    <mergeCell ref="B15:C15"/>
    <mergeCell ref="D15:F15"/>
    <mergeCell ref="G15:T15"/>
    <mergeCell ref="U15:V15"/>
    <mergeCell ref="W15:X15"/>
    <mergeCell ref="B16:C16"/>
    <mergeCell ref="D16:F16"/>
    <mergeCell ref="G16:T16"/>
    <mergeCell ref="U16:V16"/>
    <mergeCell ref="W16:X16"/>
    <mergeCell ref="S9:X9"/>
    <mergeCell ref="A11:F12"/>
    <mergeCell ref="B13:C13"/>
    <mergeCell ref="D13:F13"/>
    <mergeCell ref="G13:T13"/>
    <mergeCell ref="U13:V13"/>
    <mergeCell ref="W13:X13"/>
    <mergeCell ref="B14:C14"/>
    <mergeCell ref="D14:F14"/>
    <mergeCell ref="G14:T14"/>
    <mergeCell ref="U14:V14"/>
    <mergeCell ref="W14:X14"/>
    <mergeCell ref="A1:C2"/>
    <mergeCell ref="T1:X1"/>
    <mergeCell ref="A5:X5"/>
    <mergeCell ref="A7:C7"/>
    <mergeCell ref="D7:F7"/>
    <mergeCell ref="U7:X7"/>
    <mergeCell ref="U8:X8"/>
    <mergeCell ref="G7:L7"/>
    <mergeCell ref="A8:C8"/>
    <mergeCell ref="D8:F8"/>
    <mergeCell ref="G8:L8"/>
    <mergeCell ref="O7:R7"/>
    <mergeCell ref="O8:R8"/>
  </mergeCells>
  <printOptions horizontalCentered="1"/>
  <pageMargins left="0.7874015748031497" right="0.3937007874015748" top="0.5905511811023623" bottom="0.3937007874015748" header="0.5118110236220472" footer="0.31496062992125984"/>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dimension ref="A1:X51"/>
  <sheetViews>
    <sheetView showGridLines="0" view="pageBreakPreview" zoomScaleNormal="90" zoomScaleSheetLayoutView="100" zoomScalePageLayoutView="0" workbookViewId="0" topLeftCell="B1">
      <selection activeCell="P3" sqref="P3"/>
    </sheetView>
  </sheetViews>
  <sheetFormatPr defaultColWidth="9.00390625" defaultRowHeight="22.5" customHeight="1"/>
  <cols>
    <col min="1" max="1" width="3.875" style="526" customWidth="1"/>
    <col min="2" max="23" width="3.75390625" style="526" customWidth="1"/>
    <col min="24" max="24" width="3.875" style="526" customWidth="1"/>
    <col min="25" max="16384" width="9.00390625" style="526" customWidth="1"/>
  </cols>
  <sheetData>
    <row r="1" spans="1:24" ht="22.5" customHeight="1" thickBot="1">
      <c r="A1" s="1153" t="s">
        <v>0</v>
      </c>
      <c r="B1" s="1154"/>
      <c r="C1" s="1154"/>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753"/>
      <c r="O1" s="503"/>
      <c r="P1" s="503"/>
      <c r="Q1" s="504"/>
      <c r="R1" s="504"/>
      <c r="S1" s="551"/>
      <c r="T1" s="551"/>
      <c r="U1" s="754"/>
      <c r="V1" s="551"/>
      <c r="W1" s="551"/>
      <c r="X1" s="755" t="s">
        <v>294</v>
      </c>
    </row>
    <row r="2" spans="1:24" ht="13.5" customHeight="1" thickBot="1">
      <c r="A2" s="551"/>
      <c r="B2" s="551"/>
      <c r="C2" s="551"/>
      <c r="D2" s="756" t="s">
        <v>124</v>
      </c>
      <c r="E2" s="504"/>
      <c r="F2" s="504"/>
      <c r="G2" s="756"/>
      <c r="H2" s="504"/>
      <c r="I2" s="504"/>
      <c r="J2" s="504"/>
      <c r="K2" s="504"/>
      <c r="L2" s="504"/>
      <c r="M2" s="504"/>
      <c r="N2" s="504"/>
      <c r="O2" s="504"/>
      <c r="P2" s="504"/>
      <c r="Q2" s="504"/>
      <c r="R2" s="504"/>
      <c r="S2" s="504"/>
      <c r="T2" s="504"/>
      <c r="U2" s="504"/>
      <c r="V2" s="504"/>
      <c r="W2" s="504"/>
      <c r="X2" s="504"/>
    </row>
    <row r="3" spans="1:24" ht="22.5" customHeight="1" thickBot="1">
      <c r="A3" s="551"/>
      <c r="B3" s="551"/>
      <c r="C3" s="551"/>
      <c r="D3" s="551"/>
      <c r="E3" s="551"/>
      <c r="F3" s="551"/>
      <c r="G3" s="551"/>
      <c r="H3" s="551"/>
      <c r="I3" s="551"/>
      <c r="J3" s="551"/>
      <c r="K3" s="559"/>
      <c r="L3" s="559"/>
      <c r="M3" s="560" t="s">
        <v>295</v>
      </c>
      <c r="N3" s="1208" t="s">
        <v>66</v>
      </c>
      <c r="O3" s="1633"/>
      <c r="P3" s="963"/>
      <c r="Q3" s="964"/>
      <c r="R3" s="757" t="s">
        <v>67</v>
      </c>
      <c r="S3" s="963"/>
      <c r="T3" s="964"/>
      <c r="U3" s="757" t="s">
        <v>68</v>
      </c>
      <c r="V3" s="963"/>
      <c r="W3" s="964"/>
      <c r="X3" s="758" t="s">
        <v>69</v>
      </c>
    </row>
    <row r="4" spans="1:24" ht="13.5" customHeight="1">
      <c r="A4" s="504"/>
      <c r="B4" s="504"/>
      <c r="C4" s="504"/>
      <c r="D4" s="504"/>
      <c r="E4" s="504"/>
      <c r="F4" s="504"/>
      <c r="G4" s="504"/>
      <c r="H4" s="504"/>
      <c r="I4" s="504"/>
      <c r="J4" s="504"/>
      <c r="K4" s="504"/>
      <c r="L4" s="504"/>
      <c r="M4" s="521"/>
      <c r="N4" s="759"/>
      <c r="O4" s="759"/>
      <c r="P4" s="760"/>
      <c r="Q4" s="760"/>
      <c r="R4" s="759"/>
      <c r="S4" s="554"/>
      <c r="T4" s="554"/>
      <c r="U4" s="759"/>
      <c r="V4" s="554"/>
      <c r="W4" s="554"/>
      <c r="X4" s="759"/>
    </row>
    <row r="5" spans="1:24" ht="22.5" customHeight="1">
      <c r="A5" s="1004" t="s">
        <v>4</v>
      </c>
      <c r="B5" s="1004"/>
      <c r="C5" s="1004"/>
      <c r="D5" s="1004"/>
      <c r="E5" s="1004"/>
      <c r="F5" s="1004"/>
      <c r="G5" s="1004"/>
      <c r="H5" s="1004"/>
      <c r="I5" s="1004"/>
      <c r="J5" s="1004"/>
      <c r="K5" s="1004"/>
      <c r="L5" s="1004"/>
      <c r="M5" s="1004"/>
      <c r="N5" s="1004"/>
      <c r="O5" s="1004"/>
      <c r="P5" s="1004"/>
      <c r="Q5" s="1004"/>
      <c r="R5" s="1004"/>
      <c r="S5" s="1004"/>
      <c r="T5" s="1004"/>
      <c r="U5" s="1004"/>
      <c r="V5" s="1004"/>
      <c r="W5" s="1004"/>
      <c r="X5" s="1004"/>
    </row>
    <row r="6" spans="1:24" ht="13.5" customHeight="1">
      <c r="A6" s="761"/>
      <c r="B6" s="761"/>
      <c r="C6" s="761"/>
      <c r="D6" s="761"/>
      <c r="E6" s="761"/>
      <c r="F6" s="761"/>
      <c r="G6" s="761"/>
      <c r="H6" s="761"/>
      <c r="I6" s="761"/>
      <c r="J6" s="761"/>
      <c r="K6" s="761"/>
      <c r="L6" s="761"/>
      <c r="M6" s="761"/>
      <c r="N6" s="761"/>
      <c r="O6" s="761"/>
      <c r="P6" s="761"/>
      <c r="Q6" s="761"/>
      <c r="R6" s="761"/>
      <c r="S6" s="761"/>
      <c r="T6" s="761"/>
      <c r="U6" s="761"/>
      <c r="V6" s="761"/>
      <c r="W6" s="761"/>
      <c r="X6" s="761"/>
    </row>
    <row r="7" spans="1:24" s="764" customFormat="1" ht="13.5" customHeight="1">
      <c r="A7" s="696"/>
      <c r="B7" s="762"/>
      <c r="C7" s="691"/>
      <c r="D7" s="691"/>
      <c r="E7" s="691"/>
      <c r="F7" s="691"/>
      <c r="G7" s="691"/>
      <c r="H7" s="763"/>
      <c r="I7" s="763"/>
      <c r="J7" s="763"/>
      <c r="K7" s="763"/>
      <c r="L7" s="763"/>
      <c r="M7" s="763"/>
      <c r="N7" s="763"/>
      <c r="O7" s="763"/>
      <c r="P7" s="683"/>
      <c r="Q7" s="691"/>
      <c r="R7" s="691"/>
      <c r="S7" s="691"/>
      <c r="T7" s="737"/>
      <c r="U7" s="763"/>
      <c r="V7" s="763"/>
      <c r="W7" s="763"/>
      <c r="X7" s="763"/>
    </row>
    <row r="8" spans="2:24" ht="15" customHeight="1">
      <c r="B8" s="1634" t="s">
        <v>858</v>
      </c>
      <c r="C8" s="1634"/>
      <c r="D8" s="1634"/>
      <c r="E8" s="1634"/>
      <c r="F8" s="1634"/>
      <c r="G8" s="1634"/>
      <c r="H8" s="1634"/>
      <c r="I8" s="1634"/>
      <c r="J8" s="1634"/>
      <c r="K8" s="1634"/>
      <c r="L8" s="1634"/>
      <c r="M8" s="1634"/>
      <c r="N8" s="1634"/>
      <c r="O8" s="1634"/>
      <c r="P8" s="1634"/>
      <c r="Q8" s="1634"/>
      <c r="R8" s="1634"/>
      <c r="S8" s="1634"/>
      <c r="T8" s="1634"/>
      <c r="U8" s="1634"/>
      <c r="V8" s="1634"/>
      <c r="W8" s="1634"/>
      <c r="X8" s="737"/>
    </row>
    <row r="9" spans="2:24" ht="15" customHeight="1">
      <c r="B9" s="1634"/>
      <c r="C9" s="1634"/>
      <c r="D9" s="1634"/>
      <c r="E9" s="1634"/>
      <c r="F9" s="1634"/>
      <c r="G9" s="1634"/>
      <c r="H9" s="1634"/>
      <c r="I9" s="1634"/>
      <c r="J9" s="1634"/>
      <c r="K9" s="1634"/>
      <c r="L9" s="1634"/>
      <c r="M9" s="1634"/>
      <c r="N9" s="1634"/>
      <c r="O9" s="1634"/>
      <c r="P9" s="1634"/>
      <c r="Q9" s="1634"/>
      <c r="R9" s="1634"/>
      <c r="S9" s="1634"/>
      <c r="T9" s="1634"/>
      <c r="U9" s="1634"/>
      <c r="V9" s="1634"/>
      <c r="W9" s="1634"/>
      <c r="X9" s="737"/>
    </row>
    <row r="10" spans="1:24" ht="13.5" customHeight="1">
      <c r="A10" s="737"/>
      <c r="B10" s="704"/>
      <c r="C10" s="704"/>
      <c r="D10" s="704"/>
      <c r="E10" s="704"/>
      <c r="F10" s="704"/>
      <c r="G10" s="704"/>
      <c r="H10" s="704"/>
      <c r="I10" s="704"/>
      <c r="J10" s="704"/>
      <c r="K10" s="704"/>
      <c r="L10" s="704"/>
      <c r="M10" s="704"/>
      <c r="N10" s="704"/>
      <c r="O10" s="704"/>
      <c r="P10" s="704"/>
      <c r="Q10" s="704"/>
      <c r="R10" s="704"/>
      <c r="S10" s="704"/>
      <c r="T10" s="704"/>
      <c r="U10" s="704"/>
      <c r="V10" s="704"/>
      <c r="W10" s="704"/>
      <c r="X10" s="737"/>
    </row>
    <row r="11" spans="1:23" ht="13.5" customHeight="1">
      <c r="A11" s="736"/>
      <c r="B11" s="736"/>
      <c r="C11" s="737"/>
      <c r="D11" s="737"/>
      <c r="E11" s="737"/>
      <c r="F11" s="737"/>
      <c r="G11" s="737"/>
      <c r="H11" s="737"/>
      <c r="J11" s="765"/>
      <c r="K11" s="691" t="s">
        <v>296</v>
      </c>
      <c r="L11" s="691"/>
      <c r="M11" s="737"/>
      <c r="N11" s="737"/>
      <c r="Q11" s="737"/>
      <c r="R11" s="737"/>
      <c r="S11" s="737"/>
      <c r="T11" s="737"/>
      <c r="U11" s="737"/>
      <c r="V11" s="737"/>
      <c r="W11" s="737"/>
    </row>
    <row r="12" spans="1:13" ht="13.5" customHeight="1">
      <c r="A12" s="736"/>
      <c r="B12" s="736"/>
      <c r="C12" s="737"/>
      <c r="D12" s="737"/>
      <c r="E12" s="737"/>
      <c r="F12" s="737"/>
      <c r="G12" s="1592" t="s">
        <v>297</v>
      </c>
      <c r="H12" s="1592"/>
      <c r="I12" s="1592"/>
      <c r="J12" s="737"/>
      <c r="L12" s="691" t="s">
        <v>298</v>
      </c>
      <c r="M12" s="691"/>
    </row>
    <row r="13" spans="1:23" ht="13.5" customHeight="1">
      <c r="A13" s="736"/>
      <c r="B13" s="736"/>
      <c r="C13" s="737"/>
      <c r="D13" s="737"/>
      <c r="E13" s="737"/>
      <c r="F13" s="737"/>
      <c r="G13" s="1593"/>
      <c r="H13" s="1593"/>
      <c r="I13" s="1593"/>
      <c r="J13" s="766" t="s">
        <v>893</v>
      </c>
      <c r="K13" s="1553"/>
      <c r="L13" s="1553"/>
      <c r="M13" s="1553"/>
      <c r="N13" s="526" t="s">
        <v>891</v>
      </c>
      <c r="P13" s="1552"/>
      <c r="Q13" s="1552"/>
      <c r="R13" s="1552"/>
      <c r="S13" s="737" t="s">
        <v>892</v>
      </c>
      <c r="T13" s="1552"/>
      <c r="U13" s="1552"/>
      <c r="V13" s="1552"/>
      <c r="W13" s="691" t="s">
        <v>299</v>
      </c>
    </row>
    <row r="14" spans="1:24" ht="22.5" customHeight="1">
      <c r="A14" s="736"/>
      <c r="B14" s="736"/>
      <c r="C14" s="737"/>
      <c r="D14" s="737"/>
      <c r="E14" s="737"/>
      <c r="F14" s="737"/>
      <c r="G14" s="1594" t="s">
        <v>300</v>
      </c>
      <c r="H14" s="1594"/>
      <c r="I14" s="1594"/>
      <c r="J14" s="1531"/>
      <c r="K14" s="1531"/>
      <c r="L14" s="1531"/>
      <c r="M14" s="1531"/>
      <c r="N14" s="1531"/>
      <c r="O14" s="1531"/>
      <c r="P14" s="1531"/>
      <c r="Q14" s="1531"/>
      <c r="R14" s="1531"/>
      <c r="S14" s="1531"/>
      <c r="T14" s="1531"/>
      <c r="U14" s="1531"/>
      <c r="V14" s="1531"/>
      <c r="W14" s="767"/>
      <c r="X14" s="737"/>
    </row>
    <row r="15" spans="1:24" ht="22.5" customHeight="1">
      <c r="A15" s="736"/>
      <c r="B15" s="737"/>
      <c r="C15" s="763"/>
      <c r="D15" s="763"/>
      <c r="E15" s="763"/>
      <c r="F15" s="763"/>
      <c r="G15" s="1594" t="s">
        <v>301</v>
      </c>
      <c r="H15" s="1594"/>
      <c r="I15" s="1594"/>
      <c r="J15" s="1531"/>
      <c r="K15" s="1531"/>
      <c r="L15" s="1531"/>
      <c r="M15" s="1531"/>
      <c r="N15" s="1531"/>
      <c r="O15" s="1531"/>
      <c r="P15" s="1531"/>
      <c r="Q15" s="1531"/>
      <c r="R15" s="1531"/>
      <c r="S15" s="1531"/>
      <c r="T15" s="1531"/>
      <c r="U15" s="1531"/>
      <c r="V15" s="1531"/>
      <c r="W15" s="768"/>
      <c r="X15" s="691"/>
    </row>
    <row r="16" spans="1:24" ht="22.5" customHeight="1">
      <c r="A16" s="737"/>
      <c r="B16" s="737"/>
      <c r="C16" s="763"/>
      <c r="D16" s="763"/>
      <c r="E16" s="763"/>
      <c r="F16" s="763"/>
      <c r="G16" s="1594" t="s">
        <v>302</v>
      </c>
      <c r="H16" s="1594"/>
      <c r="I16" s="1594"/>
      <c r="J16" s="1531"/>
      <c r="K16" s="1531"/>
      <c r="L16" s="1531"/>
      <c r="M16" s="1531"/>
      <c r="N16" s="1531"/>
      <c r="O16" s="1531"/>
      <c r="P16" s="1531"/>
      <c r="Q16" s="1531"/>
      <c r="R16" s="1531"/>
      <c r="S16" s="1531"/>
      <c r="T16" s="1531"/>
      <c r="U16" s="1531"/>
      <c r="V16" s="1531"/>
      <c r="W16" s="769"/>
      <c r="X16" s="691"/>
    </row>
    <row r="17" spans="1:24" s="764" customFormat="1" ht="22.5" customHeight="1">
      <c r="A17" s="762"/>
      <c r="B17" s="762"/>
      <c r="C17" s="691"/>
      <c r="D17" s="691"/>
      <c r="E17" s="691"/>
      <c r="F17" s="691"/>
      <c r="G17" s="691"/>
      <c r="H17" s="691"/>
      <c r="I17" s="691"/>
      <c r="J17" s="1632"/>
      <c r="K17" s="1632"/>
      <c r="L17" s="1632"/>
      <c r="M17" s="770"/>
      <c r="N17" s="770"/>
      <c r="O17" s="1630" t="s">
        <v>1</v>
      </c>
      <c r="P17" s="1630"/>
      <c r="Q17" s="1631"/>
      <c r="R17" s="1631"/>
      <c r="S17" s="1631"/>
      <c r="T17" s="1631"/>
      <c r="U17" s="1631"/>
      <c r="V17" s="1631"/>
      <c r="W17" s="1631"/>
      <c r="X17" s="771"/>
    </row>
    <row r="18" spans="1:24" s="764" customFormat="1" ht="13.5" customHeight="1" thickBot="1">
      <c r="A18" s="762"/>
      <c r="B18" s="762"/>
      <c r="C18" s="691"/>
      <c r="D18" s="691"/>
      <c r="E18" s="691"/>
      <c r="F18" s="691"/>
      <c r="G18" s="691"/>
      <c r="H18" s="691"/>
      <c r="I18" s="691"/>
      <c r="J18" s="772"/>
      <c r="K18" s="772"/>
      <c r="L18" s="772"/>
      <c r="M18" s="691"/>
      <c r="N18" s="691"/>
      <c r="O18" s="773"/>
      <c r="P18" s="773"/>
      <c r="Q18" s="774"/>
      <c r="R18" s="774"/>
      <c r="S18" s="774"/>
      <c r="T18" s="774"/>
      <c r="U18" s="774"/>
      <c r="V18" s="774"/>
      <c r="W18" s="775"/>
      <c r="X18" s="771"/>
    </row>
    <row r="19" spans="1:24" s="776" customFormat="1" ht="22.5" customHeight="1" thickBot="1">
      <c r="A19" s="1104" t="s">
        <v>303</v>
      </c>
      <c r="B19" s="1105"/>
      <c r="C19" s="1105"/>
      <c r="D19" s="1259"/>
      <c r="E19" s="1135"/>
      <c r="F19" s="1136"/>
      <c r="G19" s="1136"/>
      <c r="H19" s="1136"/>
      <c r="I19" s="1136"/>
      <c r="J19" s="1136"/>
      <c r="K19" s="1136"/>
      <c r="L19" s="1136"/>
      <c r="M19" s="1136"/>
      <c r="N19" s="1136"/>
      <c r="O19" s="1136"/>
      <c r="P19" s="1136"/>
      <c r="Q19" s="1136"/>
      <c r="R19" s="1136"/>
      <c r="S19" s="1136"/>
      <c r="T19" s="1136"/>
      <c r="U19" s="1136"/>
      <c r="V19" s="1136"/>
      <c r="W19" s="1136"/>
      <c r="X19" s="1137"/>
    </row>
    <row r="20" spans="1:24" s="776" customFormat="1" ht="22.5" customHeight="1" thickBot="1">
      <c r="A20" s="1104" t="s">
        <v>304</v>
      </c>
      <c r="B20" s="1105"/>
      <c r="C20" s="1105"/>
      <c r="D20" s="1259"/>
      <c r="E20" s="1135"/>
      <c r="F20" s="1136"/>
      <c r="G20" s="1136"/>
      <c r="H20" s="1136"/>
      <c r="I20" s="1136"/>
      <c r="J20" s="1136"/>
      <c r="K20" s="1136"/>
      <c r="L20" s="1136"/>
      <c r="M20" s="1136"/>
      <c r="N20" s="1136"/>
      <c r="O20" s="1136"/>
      <c r="P20" s="1136"/>
      <c r="Q20" s="1136"/>
      <c r="R20" s="1136"/>
      <c r="S20" s="1136"/>
      <c r="T20" s="1136"/>
      <c r="U20" s="1136"/>
      <c r="V20" s="1136"/>
      <c r="W20" s="1136"/>
      <c r="X20" s="1137"/>
    </row>
    <row r="21" spans="1:24" s="779" customFormat="1" ht="13.5" customHeight="1" thickBot="1">
      <c r="A21" s="777"/>
      <c r="B21" s="777"/>
      <c r="C21" s="777"/>
      <c r="D21" s="777"/>
      <c r="E21" s="778"/>
      <c r="F21" s="778"/>
      <c r="G21" s="778"/>
      <c r="H21" s="778"/>
      <c r="I21" s="778"/>
      <c r="J21" s="778"/>
      <c r="K21" s="778"/>
      <c r="L21" s="778"/>
      <c r="M21" s="778"/>
      <c r="N21" s="778"/>
      <c r="O21" s="778"/>
      <c r="P21" s="778"/>
      <c r="Q21" s="778"/>
      <c r="R21" s="778"/>
      <c r="S21" s="778"/>
      <c r="T21" s="778"/>
      <c r="U21" s="778"/>
      <c r="V21" s="778"/>
      <c r="W21" s="778"/>
      <c r="X21" s="778"/>
    </row>
    <row r="22" spans="1:24" ht="13.5" customHeight="1">
      <c r="A22" s="1558" t="s">
        <v>203</v>
      </c>
      <c r="B22" s="1562"/>
      <c r="C22" s="1070" t="s">
        <v>204</v>
      </c>
      <c r="D22" s="1071"/>
      <c r="E22" s="1071"/>
      <c r="F22" s="1071"/>
      <c r="G22" s="1071"/>
      <c r="H22" s="1170"/>
      <c r="I22" s="1070" t="s">
        <v>305</v>
      </c>
      <c r="J22" s="1071"/>
      <c r="K22" s="1071"/>
      <c r="L22" s="1071"/>
      <c r="M22" s="1071"/>
      <c r="N22" s="1071"/>
      <c r="O22" s="1071"/>
      <c r="P22" s="1170"/>
      <c r="Q22" s="1558" t="s">
        <v>306</v>
      </c>
      <c r="R22" s="1559"/>
      <c r="S22" s="1559"/>
      <c r="T22" s="1560"/>
      <c r="U22" s="1561" t="s">
        <v>307</v>
      </c>
      <c r="V22" s="1559"/>
      <c r="W22" s="1559"/>
      <c r="X22" s="1562"/>
    </row>
    <row r="23" spans="1:24" ht="13.5" customHeight="1" thickBot="1">
      <c r="A23" s="1568"/>
      <c r="B23" s="1569"/>
      <c r="C23" s="1188" t="s">
        <v>308</v>
      </c>
      <c r="D23" s="1096"/>
      <c r="E23" s="1096"/>
      <c r="F23" s="1096"/>
      <c r="G23" s="1096"/>
      <c r="H23" s="1097"/>
      <c r="I23" s="1622" t="s">
        <v>253</v>
      </c>
      <c r="J23" s="1623"/>
      <c r="K23" s="1623"/>
      <c r="L23" s="1623"/>
      <c r="M23" s="1623"/>
      <c r="N23" s="1623"/>
      <c r="O23" s="1623"/>
      <c r="P23" s="1624"/>
      <c r="Q23" s="1625" t="s">
        <v>309</v>
      </c>
      <c r="R23" s="1626"/>
      <c r="S23" s="1626"/>
      <c r="T23" s="1627"/>
      <c r="U23" s="1628" t="s">
        <v>310</v>
      </c>
      <c r="V23" s="1626"/>
      <c r="W23" s="1626"/>
      <c r="X23" s="1629"/>
    </row>
    <row r="24" spans="1:24" ht="19.5" customHeight="1">
      <c r="A24" s="1589" t="s">
        <v>812</v>
      </c>
      <c r="B24" s="1563" t="s">
        <v>815</v>
      </c>
      <c r="C24" s="1566" t="s">
        <v>244</v>
      </c>
      <c r="D24" s="1233"/>
      <c r="E24" s="1233"/>
      <c r="F24" s="1233"/>
      <c r="G24" s="1233"/>
      <c r="H24" s="1567"/>
      <c r="I24" s="780"/>
      <c r="J24" s="1556" t="s">
        <v>208</v>
      </c>
      <c r="K24" s="1556"/>
      <c r="L24" s="1556"/>
      <c r="M24" s="1556"/>
      <c r="N24" s="1556"/>
      <c r="O24" s="1556"/>
      <c r="P24" s="1557"/>
      <c r="Q24" s="1554"/>
      <c r="R24" s="1539"/>
      <c r="S24" s="1539"/>
      <c r="T24" s="1555"/>
      <c r="U24" s="1538"/>
      <c r="V24" s="1539"/>
      <c r="W24" s="1539"/>
      <c r="X24" s="1540"/>
    </row>
    <row r="25" spans="1:24" ht="19.5" customHeight="1">
      <c r="A25" s="1590"/>
      <c r="B25" s="1564"/>
      <c r="C25" s="1572"/>
      <c r="D25" s="1605" t="s">
        <v>808</v>
      </c>
      <c r="E25" s="1605"/>
      <c r="F25" s="1605"/>
      <c r="G25" s="1605"/>
      <c r="H25" s="1606"/>
      <c r="I25" s="782"/>
      <c r="J25" s="1616" t="s">
        <v>209</v>
      </c>
      <c r="K25" s="1616"/>
      <c r="L25" s="1616"/>
      <c r="M25" s="1616"/>
      <c r="N25" s="1616"/>
      <c r="O25" s="1616"/>
      <c r="P25" s="1617"/>
      <c r="Q25" s="1532"/>
      <c r="R25" s="1533"/>
      <c r="S25" s="1533"/>
      <c r="T25" s="1534"/>
      <c r="U25" s="1541"/>
      <c r="V25" s="1533"/>
      <c r="W25" s="1533"/>
      <c r="X25" s="1542"/>
    </row>
    <row r="26" spans="1:24" ht="19.5" customHeight="1">
      <c r="A26" s="1590"/>
      <c r="B26" s="1564"/>
      <c r="C26" s="1572"/>
      <c r="D26" s="1605"/>
      <c r="E26" s="1605"/>
      <c r="F26" s="1605"/>
      <c r="G26" s="1605"/>
      <c r="H26" s="1606"/>
      <c r="I26" s="782"/>
      <c r="J26" s="1616" t="s">
        <v>210</v>
      </c>
      <c r="K26" s="1616"/>
      <c r="L26" s="1616"/>
      <c r="M26" s="1616"/>
      <c r="N26" s="1616"/>
      <c r="O26" s="1616"/>
      <c r="P26" s="1617"/>
      <c r="Q26" s="1532"/>
      <c r="R26" s="1533"/>
      <c r="S26" s="1533"/>
      <c r="T26" s="1534"/>
      <c r="U26" s="1541"/>
      <c r="V26" s="1533"/>
      <c r="W26" s="1533"/>
      <c r="X26" s="1542"/>
    </row>
    <row r="27" spans="1:24" ht="19.5" customHeight="1">
      <c r="A27" s="1590"/>
      <c r="B27" s="1564"/>
      <c r="C27" s="1572"/>
      <c r="D27" s="1605"/>
      <c r="E27" s="1605"/>
      <c r="F27" s="1605"/>
      <c r="G27" s="1605"/>
      <c r="H27" s="1606"/>
      <c r="I27" s="782"/>
      <c r="J27" s="1618" t="s">
        <v>212</v>
      </c>
      <c r="K27" s="1618"/>
      <c r="L27" s="1618"/>
      <c r="M27" s="1618"/>
      <c r="N27" s="1618"/>
      <c r="O27" s="1618"/>
      <c r="P27" s="1619"/>
      <c r="Q27" s="1532"/>
      <c r="R27" s="1533"/>
      <c r="S27" s="1533"/>
      <c r="T27" s="1534"/>
      <c r="U27" s="1541"/>
      <c r="V27" s="1533"/>
      <c r="W27" s="1533"/>
      <c r="X27" s="1542"/>
    </row>
    <row r="28" spans="1:24" ht="19.5" customHeight="1">
      <c r="A28" s="1590"/>
      <c r="B28" s="1564"/>
      <c r="C28" s="1572"/>
      <c r="D28" s="1605"/>
      <c r="E28" s="1605"/>
      <c r="F28" s="1605"/>
      <c r="G28" s="1605"/>
      <c r="H28" s="1606"/>
      <c r="I28" s="782"/>
      <c r="J28" s="1616" t="s">
        <v>247</v>
      </c>
      <c r="K28" s="1616"/>
      <c r="L28" s="1616"/>
      <c r="M28" s="1616"/>
      <c r="N28" s="1616"/>
      <c r="O28" s="1616"/>
      <c r="P28" s="1617"/>
      <c r="Q28" s="1532"/>
      <c r="R28" s="1533"/>
      <c r="S28" s="1533"/>
      <c r="T28" s="1534"/>
      <c r="U28" s="1541"/>
      <c r="V28" s="1533"/>
      <c r="W28" s="1533"/>
      <c r="X28" s="1542"/>
    </row>
    <row r="29" spans="1:24" ht="19.5" customHeight="1">
      <c r="A29" s="1590"/>
      <c r="B29" s="1564"/>
      <c r="C29" s="1572"/>
      <c r="D29" s="1605"/>
      <c r="E29" s="1605"/>
      <c r="F29" s="1605"/>
      <c r="G29" s="1605"/>
      <c r="H29" s="1606"/>
      <c r="I29" s="782"/>
      <c r="J29" s="1616" t="s">
        <v>248</v>
      </c>
      <c r="K29" s="1616"/>
      <c r="L29" s="1616"/>
      <c r="M29" s="1616"/>
      <c r="N29" s="1616"/>
      <c r="O29" s="1616"/>
      <c r="P29" s="1617"/>
      <c r="Q29" s="1532"/>
      <c r="R29" s="1533"/>
      <c r="S29" s="1533"/>
      <c r="T29" s="1534"/>
      <c r="U29" s="1541"/>
      <c r="V29" s="1533"/>
      <c r="W29" s="1533"/>
      <c r="X29" s="1542"/>
    </row>
    <row r="30" spans="1:24" ht="19.5" customHeight="1" thickBot="1">
      <c r="A30" s="1591"/>
      <c r="B30" s="1565"/>
      <c r="C30" s="1573"/>
      <c r="D30" s="1608"/>
      <c r="E30" s="1608"/>
      <c r="F30" s="1608"/>
      <c r="G30" s="1608"/>
      <c r="H30" s="1609"/>
      <c r="I30" s="783"/>
      <c r="J30" s="1620" t="s">
        <v>241</v>
      </c>
      <c r="K30" s="1620"/>
      <c r="L30" s="1620"/>
      <c r="M30" s="1620"/>
      <c r="N30" s="1620"/>
      <c r="O30" s="1620"/>
      <c r="P30" s="1621"/>
      <c r="Q30" s="1535"/>
      <c r="R30" s="1536"/>
      <c r="S30" s="1536"/>
      <c r="T30" s="1537"/>
      <c r="U30" s="1570"/>
      <c r="V30" s="1536"/>
      <c r="W30" s="1536"/>
      <c r="X30" s="1571"/>
    </row>
    <row r="31" spans="1:24" ht="13.5" customHeight="1">
      <c r="A31" s="1589" t="s">
        <v>813</v>
      </c>
      <c r="B31" s="1563" t="s">
        <v>814</v>
      </c>
      <c r="C31" s="1566" t="s">
        <v>259</v>
      </c>
      <c r="D31" s="1233"/>
      <c r="E31" s="1233"/>
      <c r="F31" s="1233"/>
      <c r="G31" s="1233"/>
      <c r="H31" s="1567"/>
      <c r="I31" s="1574"/>
      <c r="J31" s="1577"/>
      <c r="K31" s="1239"/>
      <c r="L31" s="1239"/>
      <c r="M31" s="1239"/>
      <c r="N31" s="1239"/>
      <c r="O31" s="1239"/>
      <c r="P31" s="1240"/>
      <c r="Q31" s="1543"/>
      <c r="R31" s="1544"/>
      <c r="S31" s="1544"/>
      <c r="T31" s="1545"/>
      <c r="U31" s="1595"/>
      <c r="V31" s="1596"/>
      <c r="W31" s="1596"/>
      <c r="X31" s="1597"/>
    </row>
    <row r="32" spans="1:24" ht="13.5" customHeight="1">
      <c r="A32" s="1590"/>
      <c r="B32" s="1564"/>
      <c r="C32" s="1610"/>
      <c r="D32" s="1234"/>
      <c r="E32" s="1234"/>
      <c r="F32" s="1234"/>
      <c r="G32" s="1234"/>
      <c r="H32" s="1611"/>
      <c r="I32" s="1575"/>
      <c r="J32" s="1578"/>
      <c r="K32" s="1242"/>
      <c r="L32" s="1242"/>
      <c r="M32" s="1242"/>
      <c r="N32" s="1242"/>
      <c r="O32" s="1242"/>
      <c r="P32" s="1243"/>
      <c r="Q32" s="1546"/>
      <c r="R32" s="1547"/>
      <c r="S32" s="1547"/>
      <c r="T32" s="1548"/>
      <c r="U32" s="1598"/>
      <c r="V32" s="1599"/>
      <c r="W32" s="1599"/>
      <c r="X32" s="1600"/>
    </row>
    <row r="33" spans="1:24" ht="13.5" customHeight="1">
      <c r="A33" s="1590"/>
      <c r="B33" s="1564"/>
      <c r="C33" s="1604"/>
      <c r="D33" s="1605"/>
      <c r="E33" s="1605"/>
      <c r="F33" s="1605"/>
      <c r="G33" s="1605"/>
      <c r="H33" s="1606"/>
      <c r="I33" s="1575"/>
      <c r="J33" s="1578"/>
      <c r="K33" s="1242"/>
      <c r="L33" s="1242"/>
      <c r="M33" s="1242"/>
      <c r="N33" s="1242"/>
      <c r="O33" s="1242"/>
      <c r="P33" s="1243"/>
      <c r="Q33" s="1546"/>
      <c r="R33" s="1547"/>
      <c r="S33" s="1547"/>
      <c r="T33" s="1548"/>
      <c r="U33" s="1598"/>
      <c r="V33" s="1599"/>
      <c r="W33" s="1599"/>
      <c r="X33" s="1600"/>
    </row>
    <row r="34" spans="1:24" ht="13.5" customHeight="1" thickBot="1">
      <c r="A34" s="1590"/>
      <c r="B34" s="1564"/>
      <c r="C34" s="1607"/>
      <c r="D34" s="1608"/>
      <c r="E34" s="1608"/>
      <c r="F34" s="1608"/>
      <c r="G34" s="1608"/>
      <c r="H34" s="1609"/>
      <c r="I34" s="1576"/>
      <c r="J34" s="1579"/>
      <c r="K34" s="1245"/>
      <c r="L34" s="1245"/>
      <c r="M34" s="1245"/>
      <c r="N34" s="1245"/>
      <c r="O34" s="1245"/>
      <c r="P34" s="1246"/>
      <c r="Q34" s="1549"/>
      <c r="R34" s="1550"/>
      <c r="S34" s="1550"/>
      <c r="T34" s="1551"/>
      <c r="U34" s="1601"/>
      <c r="V34" s="1602"/>
      <c r="W34" s="1602"/>
      <c r="X34" s="1603"/>
    </row>
    <row r="35" spans="1:24" ht="13.5" customHeight="1">
      <c r="A35" s="1590"/>
      <c r="B35" s="1564"/>
      <c r="C35" s="1566" t="s">
        <v>809</v>
      </c>
      <c r="D35" s="1233"/>
      <c r="E35" s="1233"/>
      <c r="F35" s="1233"/>
      <c r="G35" s="1233"/>
      <c r="H35" s="1567"/>
      <c r="I35" s="1574"/>
      <c r="J35" s="1577"/>
      <c r="K35" s="1239"/>
      <c r="L35" s="1239"/>
      <c r="M35" s="1239"/>
      <c r="N35" s="1239"/>
      <c r="O35" s="1239"/>
      <c r="P35" s="1240"/>
      <c r="Q35" s="1543"/>
      <c r="R35" s="1544"/>
      <c r="S35" s="1544"/>
      <c r="T35" s="1545"/>
      <c r="U35" s="1595"/>
      <c r="V35" s="1596"/>
      <c r="W35" s="1596"/>
      <c r="X35" s="1597"/>
    </row>
    <row r="36" spans="1:24" ht="13.5" customHeight="1">
      <c r="A36" s="1590"/>
      <c r="B36" s="1564"/>
      <c r="C36" s="1610"/>
      <c r="D36" s="1234"/>
      <c r="E36" s="1234"/>
      <c r="F36" s="1234"/>
      <c r="G36" s="1234"/>
      <c r="H36" s="1611"/>
      <c r="I36" s="1575"/>
      <c r="J36" s="1578"/>
      <c r="K36" s="1242"/>
      <c r="L36" s="1242"/>
      <c r="M36" s="1242"/>
      <c r="N36" s="1242"/>
      <c r="O36" s="1242"/>
      <c r="P36" s="1243"/>
      <c r="Q36" s="1546"/>
      <c r="R36" s="1547"/>
      <c r="S36" s="1547"/>
      <c r="T36" s="1548"/>
      <c r="U36" s="1598"/>
      <c r="V36" s="1599"/>
      <c r="W36" s="1599"/>
      <c r="X36" s="1600"/>
    </row>
    <row r="37" spans="1:24" ht="13.5" customHeight="1">
      <c r="A37" s="1590"/>
      <c r="B37" s="1564"/>
      <c r="C37" s="1604"/>
      <c r="D37" s="1605"/>
      <c r="E37" s="1605"/>
      <c r="F37" s="1605"/>
      <c r="G37" s="1605"/>
      <c r="H37" s="1606"/>
      <c r="I37" s="1575"/>
      <c r="J37" s="1578"/>
      <c r="K37" s="1242"/>
      <c r="L37" s="1242"/>
      <c r="M37" s="1242"/>
      <c r="N37" s="1242"/>
      <c r="O37" s="1242"/>
      <c r="P37" s="1243"/>
      <c r="Q37" s="1546"/>
      <c r="R37" s="1547"/>
      <c r="S37" s="1547"/>
      <c r="T37" s="1548"/>
      <c r="U37" s="1598"/>
      <c r="V37" s="1599"/>
      <c r="W37" s="1599"/>
      <c r="X37" s="1600"/>
    </row>
    <row r="38" spans="1:24" ht="13.5" customHeight="1" thickBot="1">
      <c r="A38" s="1590"/>
      <c r="B38" s="1564"/>
      <c r="C38" s="1607"/>
      <c r="D38" s="1608"/>
      <c r="E38" s="1608"/>
      <c r="F38" s="1608"/>
      <c r="G38" s="1608"/>
      <c r="H38" s="1609"/>
      <c r="I38" s="1576"/>
      <c r="J38" s="1579"/>
      <c r="K38" s="1245"/>
      <c r="L38" s="1245"/>
      <c r="M38" s="1245"/>
      <c r="N38" s="1245"/>
      <c r="O38" s="1245"/>
      <c r="P38" s="1246"/>
      <c r="Q38" s="1549"/>
      <c r="R38" s="1550"/>
      <c r="S38" s="1550"/>
      <c r="T38" s="1551"/>
      <c r="U38" s="1601"/>
      <c r="V38" s="1602"/>
      <c r="W38" s="1602"/>
      <c r="X38" s="1603"/>
    </row>
    <row r="39" spans="1:24" ht="13.5" customHeight="1">
      <c r="A39" s="1590"/>
      <c r="B39" s="1564"/>
      <c r="C39" s="1566" t="s">
        <v>810</v>
      </c>
      <c r="D39" s="1233"/>
      <c r="E39" s="1233"/>
      <c r="F39" s="1233"/>
      <c r="G39" s="1233"/>
      <c r="H39" s="1567"/>
      <c r="I39" s="1574"/>
      <c r="J39" s="1577"/>
      <c r="K39" s="1239"/>
      <c r="L39" s="1239"/>
      <c r="M39" s="1239"/>
      <c r="N39" s="1239"/>
      <c r="O39" s="1239"/>
      <c r="P39" s="1240"/>
      <c r="Q39" s="1543"/>
      <c r="R39" s="1544"/>
      <c r="S39" s="1544"/>
      <c r="T39" s="1545"/>
      <c r="U39" s="1595"/>
      <c r="V39" s="1596"/>
      <c r="W39" s="1596"/>
      <c r="X39" s="1597"/>
    </row>
    <row r="40" spans="1:24" ht="13.5" customHeight="1">
      <c r="A40" s="1590"/>
      <c r="B40" s="1564"/>
      <c r="C40" s="1610"/>
      <c r="D40" s="1234"/>
      <c r="E40" s="1234"/>
      <c r="F40" s="1234"/>
      <c r="G40" s="1234"/>
      <c r="H40" s="1611"/>
      <c r="I40" s="1575"/>
      <c r="J40" s="1578"/>
      <c r="K40" s="1242"/>
      <c r="L40" s="1242"/>
      <c r="M40" s="1242"/>
      <c r="N40" s="1242"/>
      <c r="O40" s="1242"/>
      <c r="P40" s="1243"/>
      <c r="Q40" s="1546"/>
      <c r="R40" s="1547"/>
      <c r="S40" s="1547"/>
      <c r="T40" s="1548"/>
      <c r="U40" s="1598"/>
      <c r="V40" s="1599"/>
      <c r="W40" s="1599"/>
      <c r="X40" s="1600"/>
    </row>
    <row r="41" spans="1:24" ht="13.5" customHeight="1">
      <c r="A41" s="1590"/>
      <c r="B41" s="1564"/>
      <c r="C41" s="1604"/>
      <c r="D41" s="1605"/>
      <c r="E41" s="1605"/>
      <c r="F41" s="1605"/>
      <c r="G41" s="1605"/>
      <c r="H41" s="1606"/>
      <c r="I41" s="1575"/>
      <c r="J41" s="1578"/>
      <c r="K41" s="1242"/>
      <c r="L41" s="1242"/>
      <c r="M41" s="1242"/>
      <c r="N41" s="1242"/>
      <c r="O41" s="1242"/>
      <c r="P41" s="1243"/>
      <c r="Q41" s="1546"/>
      <c r="R41" s="1547"/>
      <c r="S41" s="1547"/>
      <c r="T41" s="1548"/>
      <c r="U41" s="1598"/>
      <c r="V41" s="1599"/>
      <c r="W41" s="1599"/>
      <c r="X41" s="1600"/>
    </row>
    <row r="42" spans="1:24" ht="13.5" customHeight="1" thickBot="1">
      <c r="A42" s="1590"/>
      <c r="B42" s="1564"/>
      <c r="C42" s="1607"/>
      <c r="D42" s="1608"/>
      <c r="E42" s="1608"/>
      <c r="F42" s="1608"/>
      <c r="G42" s="1608"/>
      <c r="H42" s="1609"/>
      <c r="I42" s="1576"/>
      <c r="J42" s="1579"/>
      <c r="K42" s="1245"/>
      <c r="L42" s="1245"/>
      <c r="M42" s="1245"/>
      <c r="N42" s="1245"/>
      <c r="O42" s="1245"/>
      <c r="P42" s="1246"/>
      <c r="Q42" s="1549"/>
      <c r="R42" s="1550"/>
      <c r="S42" s="1550"/>
      <c r="T42" s="1551"/>
      <c r="U42" s="1601"/>
      <c r="V42" s="1602"/>
      <c r="W42" s="1602"/>
      <c r="X42" s="1603"/>
    </row>
    <row r="43" spans="1:24" ht="13.5" customHeight="1">
      <c r="A43" s="1590"/>
      <c r="B43" s="1564"/>
      <c r="C43" s="1566" t="s">
        <v>811</v>
      </c>
      <c r="D43" s="1233"/>
      <c r="E43" s="1233"/>
      <c r="F43" s="1233"/>
      <c r="G43" s="1233"/>
      <c r="H43" s="1567"/>
      <c r="I43" s="1612"/>
      <c r="J43" s="1580"/>
      <c r="K43" s="1581"/>
      <c r="L43" s="1581"/>
      <c r="M43" s="1581"/>
      <c r="N43" s="1581"/>
      <c r="O43" s="1581"/>
      <c r="P43" s="1582"/>
      <c r="Q43" s="1543"/>
      <c r="R43" s="1544"/>
      <c r="S43" s="1544"/>
      <c r="T43" s="1545"/>
      <c r="U43" s="1595"/>
      <c r="V43" s="1596"/>
      <c r="W43" s="1596"/>
      <c r="X43" s="1597"/>
    </row>
    <row r="44" spans="1:24" ht="13.5" customHeight="1">
      <c r="A44" s="1590"/>
      <c r="B44" s="1564"/>
      <c r="C44" s="1610"/>
      <c r="D44" s="1234"/>
      <c r="E44" s="1234"/>
      <c r="F44" s="1234"/>
      <c r="G44" s="1234"/>
      <c r="H44" s="1611"/>
      <c r="I44" s="1613"/>
      <c r="J44" s="1583"/>
      <c r="K44" s="1584"/>
      <c r="L44" s="1584"/>
      <c r="M44" s="1584"/>
      <c r="N44" s="1584"/>
      <c r="O44" s="1584"/>
      <c r="P44" s="1585"/>
      <c r="Q44" s="1546"/>
      <c r="R44" s="1547"/>
      <c r="S44" s="1547"/>
      <c r="T44" s="1548"/>
      <c r="U44" s="1598"/>
      <c r="V44" s="1599"/>
      <c r="W44" s="1599"/>
      <c r="X44" s="1600"/>
    </row>
    <row r="45" spans="1:24" ht="13.5" customHeight="1">
      <c r="A45" s="1590"/>
      <c r="B45" s="1564"/>
      <c r="C45" s="1072"/>
      <c r="D45" s="1073"/>
      <c r="E45" s="1073"/>
      <c r="F45" s="1073"/>
      <c r="G45" s="1073"/>
      <c r="H45" s="1615"/>
      <c r="I45" s="1613"/>
      <c r="J45" s="1583"/>
      <c r="K45" s="1584"/>
      <c r="L45" s="1584"/>
      <c r="M45" s="1584"/>
      <c r="N45" s="1584"/>
      <c r="O45" s="1584"/>
      <c r="P45" s="1585"/>
      <c r="Q45" s="1546"/>
      <c r="R45" s="1547"/>
      <c r="S45" s="1547"/>
      <c r="T45" s="1548"/>
      <c r="U45" s="1598"/>
      <c r="V45" s="1599"/>
      <c r="W45" s="1599"/>
      <c r="X45" s="1600"/>
    </row>
    <row r="46" spans="1:24" ht="13.5" customHeight="1" thickBot="1">
      <c r="A46" s="1591"/>
      <c r="B46" s="1565"/>
      <c r="C46" s="1188"/>
      <c r="D46" s="1096"/>
      <c r="E46" s="1096"/>
      <c r="F46" s="1096"/>
      <c r="G46" s="1096"/>
      <c r="H46" s="1097"/>
      <c r="I46" s="1614"/>
      <c r="J46" s="1586"/>
      <c r="K46" s="1587"/>
      <c r="L46" s="1587"/>
      <c r="M46" s="1587"/>
      <c r="N46" s="1587"/>
      <c r="O46" s="1587"/>
      <c r="P46" s="1588"/>
      <c r="Q46" s="1549"/>
      <c r="R46" s="1550"/>
      <c r="S46" s="1550"/>
      <c r="T46" s="1551"/>
      <c r="U46" s="1601"/>
      <c r="V46" s="1602"/>
      <c r="W46" s="1602"/>
      <c r="X46" s="1603"/>
    </row>
    <row r="47" spans="1:24" ht="13.5" customHeight="1">
      <c r="A47" s="622"/>
      <c r="B47" s="622"/>
      <c r="C47" s="666"/>
      <c r="D47" s="666"/>
      <c r="E47" s="666"/>
      <c r="F47" s="666"/>
      <c r="G47" s="666"/>
      <c r="H47" s="666"/>
      <c r="I47" s="784"/>
      <c r="J47" s="785"/>
      <c r="K47" s="786"/>
      <c r="L47" s="786"/>
      <c r="M47" s="786"/>
      <c r="N47" s="786"/>
      <c r="O47" s="786"/>
      <c r="P47" s="786"/>
      <c r="Q47" s="787"/>
      <c r="R47" s="787"/>
      <c r="S47" s="787"/>
      <c r="T47" s="787"/>
      <c r="U47" s="788"/>
      <c r="V47" s="788"/>
      <c r="W47" s="788"/>
      <c r="X47" s="789"/>
    </row>
    <row r="48" spans="1:24" ht="13.5" customHeight="1">
      <c r="A48" s="622"/>
      <c r="B48" s="622"/>
      <c r="C48" s="666"/>
      <c r="D48" s="666"/>
      <c r="E48" s="666"/>
      <c r="F48" s="666"/>
      <c r="G48" s="666"/>
      <c r="H48" s="666"/>
      <c r="I48" s="784"/>
      <c r="J48" s="785"/>
      <c r="K48" s="786"/>
      <c r="L48" s="786"/>
      <c r="M48" s="786"/>
      <c r="N48" s="786"/>
      <c r="O48" s="786"/>
      <c r="P48" s="786"/>
      <c r="Q48" s="787"/>
      <c r="R48" s="787"/>
      <c r="S48" s="787"/>
      <c r="T48" s="787"/>
      <c r="U48" s="788"/>
      <c r="V48" s="788"/>
      <c r="W48" s="788"/>
      <c r="X48" s="788"/>
    </row>
    <row r="49" spans="1:24" ht="13.5" customHeight="1">
      <c r="A49" s="622"/>
      <c r="B49" s="622"/>
      <c r="C49" s="666"/>
      <c r="D49" s="666"/>
      <c r="E49" s="666"/>
      <c r="F49" s="666"/>
      <c r="G49" s="666"/>
      <c r="H49" s="666"/>
      <c r="I49" s="784"/>
      <c r="J49" s="785"/>
      <c r="K49" s="786"/>
      <c r="L49" s="786"/>
      <c r="M49" s="786"/>
      <c r="N49" s="786"/>
      <c r="O49" s="786"/>
      <c r="P49" s="786"/>
      <c r="Q49" s="787"/>
      <c r="R49" s="787"/>
      <c r="S49" s="787"/>
      <c r="T49" s="787"/>
      <c r="U49" s="788"/>
      <c r="V49" s="788"/>
      <c r="W49" s="788"/>
      <c r="X49" s="788"/>
    </row>
    <row r="50" spans="1:24" ht="13.5" customHeight="1">
      <c r="A50" s="622"/>
      <c r="B50" s="622"/>
      <c r="C50" s="666"/>
      <c r="D50" s="666"/>
      <c r="E50" s="666"/>
      <c r="F50" s="666"/>
      <c r="G50" s="666"/>
      <c r="H50" s="666"/>
      <c r="I50" s="784"/>
      <c r="J50" s="785"/>
      <c r="K50" s="786"/>
      <c r="L50" s="786"/>
      <c r="M50" s="786"/>
      <c r="N50" s="786"/>
      <c r="O50" s="786"/>
      <c r="P50" s="786"/>
      <c r="Q50" s="787"/>
      <c r="R50" s="787"/>
      <c r="S50" s="787"/>
      <c r="T50" s="787"/>
      <c r="U50" s="788"/>
      <c r="V50" s="788"/>
      <c r="W50" s="788"/>
      <c r="X50" s="788"/>
    </row>
    <row r="51" spans="1:24" ht="13.5" customHeight="1">
      <c r="A51" s="617" t="s">
        <v>122</v>
      </c>
      <c r="B51" s="546"/>
      <c r="C51" s="546"/>
      <c r="D51" s="546"/>
      <c r="E51" s="546"/>
      <c r="F51" s="546"/>
      <c r="G51" s="546"/>
      <c r="H51" s="546"/>
      <c r="I51" s="546"/>
      <c r="J51" s="546"/>
      <c r="K51" s="546"/>
      <c r="L51" s="546"/>
      <c r="M51" s="546"/>
      <c r="N51" s="546"/>
      <c r="O51" s="546"/>
      <c r="P51" s="546"/>
      <c r="Q51" s="546"/>
      <c r="R51" s="546"/>
      <c r="S51" s="546"/>
      <c r="T51" s="546"/>
      <c r="U51" s="546"/>
      <c r="V51" s="546"/>
      <c r="W51" s="546"/>
      <c r="X51" s="698" t="s">
        <v>311</v>
      </c>
    </row>
  </sheetData>
  <sheetProtection password="DC0D" sheet="1" objects="1" selectLockedCells="1"/>
  <mergeCells count="82">
    <mergeCell ref="A1:C1"/>
    <mergeCell ref="N3:O3"/>
    <mergeCell ref="A5:X5"/>
    <mergeCell ref="B8:W9"/>
    <mergeCell ref="J14:V14"/>
    <mergeCell ref="P13:R13"/>
    <mergeCell ref="C23:H23"/>
    <mergeCell ref="I23:P23"/>
    <mergeCell ref="Q23:T23"/>
    <mergeCell ref="U23:X23"/>
    <mergeCell ref="O17:P17"/>
    <mergeCell ref="A19:D19"/>
    <mergeCell ref="E19:X19"/>
    <mergeCell ref="Q17:W17"/>
    <mergeCell ref="J17:L17"/>
    <mergeCell ref="D25:H30"/>
    <mergeCell ref="J25:P25"/>
    <mergeCell ref="J26:P26"/>
    <mergeCell ref="J27:P27"/>
    <mergeCell ref="J28:P28"/>
    <mergeCell ref="J29:P29"/>
    <mergeCell ref="J30:P30"/>
    <mergeCell ref="U31:X34"/>
    <mergeCell ref="C33:H34"/>
    <mergeCell ref="C35:H36"/>
    <mergeCell ref="I35:I38"/>
    <mergeCell ref="Q35:T38"/>
    <mergeCell ref="U35:X38"/>
    <mergeCell ref="C37:H38"/>
    <mergeCell ref="C31:H32"/>
    <mergeCell ref="I31:I34"/>
    <mergeCell ref="Q31:T34"/>
    <mergeCell ref="J31:P34"/>
    <mergeCell ref="J35:P38"/>
    <mergeCell ref="U39:X42"/>
    <mergeCell ref="C41:H42"/>
    <mergeCell ref="C43:H44"/>
    <mergeCell ref="I43:I46"/>
    <mergeCell ref="Q43:T46"/>
    <mergeCell ref="U43:X46"/>
    <mergeCell ref="C45:H46"/>
    <mergeCell ref="C39:H40"/>
    <mergeCell ref="I39:I42"/>
    <mergeCell ref="J39:P42"/>
    <mergeCell ref="J43:P46"/>
    <mergeCell ref="B31:B46"/>
    <mergeCell ref="A31:A46"/>
    <mergeCell ref="G12:I13"/>
    <mergeCell ref="G14:I14"/>
    <mergeCell ref="G15:I15"/>
    <mergeCell ref="G16:I16"/>
    <mergeCell ref="A24:A30"/>
    <mergeCell ref="B24:B30"/>
    <mergeCell ref="C24:H24"/>
    <mergeCell ref="A22:B23"/>
    <mergeCell ref="C22:H22"/>
    <mergeCell ref="I22:P22"/>
    <mergeCell ref="A20:D20"/>
    <mergeCell ref="E20:X20"/>
    <mergeCell ref="U29:X29"/>
    <mergeCell ref="U30:X30"/>
    <mergeCell ref="C25:C30"/>
    <mergeCell ref="Q39:T42"/>
    <mergeCell ref="T13:V13"/>
    <mergeCell ref="K13:M13"/>
    <mergeCell ref="Q24:T24"/>
    <mergeCell ref="Q25:T25"/>
    <mergeCell ref="Q26:T26"/>
    <mergeCell ref="J24:P24"/>
    <mergeCell ref="Q22:T22"/>
    <mergeCell ref="U22:X22"/>
    <mergeCell ref="J15:V15"/>
    <mergeCell ref="J16:V16"/>
    <mergeCell ref="Q27:T27"/>
    <mergeCell ref="Q28:T28"/>
    <mergeCell ref="Q29:T29"/>
    <mergeCell ref="Q30:T30"/>
    <mergeCell ref="U24:X24"/>
    <mergeCell ref="U25:X25"/>
    <mergeCell ref="U26:X26"/>
    <mergeCell ref="U27:X27"/>
    <mergeCell ref="U28:X28"/>
  </mergeCells>
  <printOptions horizontalCentered="1"/>
  <pageMargins left="0.7874015748031497" right="0.3937007874015748" top="0.7874015748031497" bottom="0.3937007874015748" header="0.5118110236220472" footer="0.5118110236220472"/>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A18" sqref="A18:X36"/>
    </sheetView>
  </sheetViews>
  <sheetFormatPr defaultColWidth="3.75390625" defaultRowHeight="30" customHeight="1"/>
  <cols>
    <col min="1" max="16384" width="3.75390625" style="526" customWidth="1"/>
  </cols>
  <sheetData>
    <row r="1" spans="1:24" ht="22.5" customHeight="1" thickBot="1">
      <c r="A1" s="1153" t="s">
        <v>0</v>
      </c>
      <c r="B1" s="1154"/>
      <c r="C1" s="1154"/>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753"/>
      <c r="O1" s="503"/>
      <c r="P1" s="503"/>
      <c r="Q1" s="519"/>
      <c r="R1" s="521"/>
      <c r="S1" s="519"/>
      <c r="T1" s="551"/>
      <c r="U1" s="551"/>
      <c r="V1" s="551"/>
      <c r="W1" s="551"/>
      <c r="X1" s="552" t="s">
        <v>830</v>
      </c>
    </row>
    <row r="2" spans="1:24" ht="13.5" customHeight="1">
      <c r="A2" s="795"/>
      <c r="B2" s="795"/>
      <c r="C2" s="795"/>
      <c r="D2" s="756" t="s">
        <v>124</v>
      </c>
      <c r="E2" s="795"/>
      <c r="F2" s="795"/>
      <c r="G2" s="756"/>
      <c r="H2" s="795"/>
      <c r="I2" s="795"/>
      <c r="J2" s="795"/>
      <c r="K2" s="795"/>
      <c r="L2" s="795"/>
      <c r="M2" s="795"/>
      <c r="N2" s="795"/>
      <c r="O2" s="795"/>
      <c r="P2" s="795"/>
      <c r="Q2" s="795"/>
      <c r="R2" s="795"/>
      <c r="S2" s="795"/>
      <c r="T2" s="795"/>
      <c r="U2" s="795"/>
      <c r="V2" s="795"/>
      <c r="W2" s="519"/>
      <c r="X2" s="519"/>
    </row>
    <row r="3" spans="1:24" ht="13.5" customHeight="1">
      <c r="A3" s="1155" t="s">
        <v>312</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c r="A4" s="519"/>
      <c r="B4" s="519"/>
      <c r="C4" s="519"/>
      <c r="D4" s="519"/>
      <c r="E4" s="519"/>
      <c r="F4" s="519"/>
      <c r="G4" s="519"/>
      <c r="H4" s="519"/>
      <c r="I4" s="519"/>
      <c r="J4" s="519"/>
      <c r="K4" s="519"/>
      <c r="L4" s="519"/>
      <c r="M4" s="519"/>
      <c r="N4" s="519"/>
      <c r="O4" s="519"/>
      <c r="P4" s="519"/>
      <c r="Q4" s="519"/>
      <c r="R4" s="519"/>
      <c r="S4" s="519"/>
      <c r="T4" s="519"/>
      <c r="U4" s="519"/>
      <c r="V4" s="519"/>
      <c r="W4" s="519"/>
      <c r="X4" s="519"/>
    </row>
    <row r="5" spans="1:24" ht="22.5" customHeight="1">
      <c r="A5" s="1160" t="s">
        <v>313</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row>
    <row r="6" spans="1:24" ht="22.5" customHeight="1">
      <c r="A6" s="1160" t="s">
        <v>314</v>
      </c>
      <c r="B6" s="1160"/>
      <c r="C6" s="1160"/>
      <c r="D6" s="1160"/>
      <c r="E6" s="1160"/>
      <c r="F6" s="1160"/>
      <c r="G6" s="1160"/>
      <c r="H6" s="1160"/>
      <c r="I6" s="1160"/>
      <c r="J6" s="1160"/>
      <c r="K6" s="1160"/>
      <c r="L6" s="1160"/>
      <c r="M6" s="1160"/>
      <c r="N6" s="1160"/>
      <c r="O6" s="1160"/>
      <c r="P6" s="1160"/>
      <c r="Q6" s="1160"/>
      <c r="R6" s="1160"/>
      <c r="S6" s="1160"/>
      <c r="T6" s="1160"/>
      <c r="U6" s="1160"/>
      <c r="V6" s="1160"/>
      <c r="W6" s="1160"/>
      <c r="X6" s="1160"/>
    </row>
    <row r="7" spans="1:24" ht="13.5" customHeight="1" thickBot="1">
      <c r="A7" s="522"/>
      <c r="B7" s="522"/>
      <c r="C7" s="522"/>
      <c r="D7" s="796" t="s">
        <v>315</v>
      </c>
      <c r="E7" s="797"/>
      <c r="F7" s="522"/>
      <c r="G7" s="522"/>
      <c r="H7" s="522"/>
      <c r="I7" s="522"/>
      <c r="J7" s="522"/>
      <c r="K7" s="522"/>
      <c r="L7" s="522"/>
      <c r="M7" s="522"/>
      <c r="N7" s="522"/>
      <c r="O7" s="565"/>
      <c r="P7" s="565"/>
      <c r="Q7" s="522"/>
      <c r="R7" s="522"/>
      <c r="S7" s="565"/>
      <c r="T7" s="565"/>
      <c r="U7" s="565"/>
      <c r="V7" s="522"/>
      <c r="W7" s="522"/>
      <c r="X7" s="565"/>
    </row>
    <row r="8" spans="1:36" ht="15" customHeight="1">
      <c r="A8" s="1208" t="s">
        <v>316</v>
      </c>
      <c r="B8" s="1633"/>
      <c r="C8" s="1633"/>
      <c r="D8" s="1127"/>
      <c r="E8" s="1128"/>
      <c r="F8" s="1128"/>
      <c r="G8" s="1635"/>
      <c r="H8" s="1208" t="s">
        <v>317</v>
      </c>
      <c r="I8" s="1633"/>
      <c r="J8" s="1633"/>
      <c r="K8" s="1127"/>
      <c r="L8" s="1128"/>
      <c r="M8" s="1635"/>
      <c r="N8" s="805"/>
      <c r="O8" s="519"/>
      <c r="P8" s="519"/>
      <c r="Q8" s="1127"/>
      <c r="R8" s="1128"/>
      <c r="S8" s="1209" t="s">
        <v>318</v>
      </c>
      <c r="T8" s="1266"/>
      <c r="U8" s="1266"/>
      <c r="V8" s="1127"/>
      <c r="W8" s="1128"/>
      <c r="X8" s="1209" t="s">
        <v>319</v>
      </c>
      <c r="Y8" s="798"/>
      <c r="AJ8" s="505"/>
    </row>
    <row r="9" spans="1:36" ht="15" customHeight="1" thickBot="1">
      <c r="A9" s="1209"/>
      <c r="B9" s="1266"/>
      <c r="C9" s="1266"/>
      <c r="D9" s="1636"/>
      <c r="E9" s="1637"/>
      <c r="F9" s="1637"/>
      <c r="G9" s="1638"/>
      <c r="H9" s="1209"/>
      <c r="I9" s="1266"/>
      <c r="J9" s="1266"/>
      <c r="K9" s="1636"/>
      <c r="L9" s="1637"/>
      <c r="M9" s="1638"/>
      <c r="N9" s="805"/>
      <c r="O9" s="696"/>
      <c r="P9" s="696"/>
      <c r="Q9" s="1656"/>
      <c r="R9" s="1657"/>
      <c r="S9" s="1209"/>
      <c r="T9" s="1266"/>
      <c r="U9" s="1266"/>
      <c r="V9" s="1656"/>
      <c r="W9" s="1657"/>
      <c r="X9" s="1209"/>
      <c r="Y9" s="798"/>
      <c r="AJ9" s="505"/>
    </row>
    <row r="10" spans="1:24" ht="13.5" customHeight="1">
      <c r="A10" s="806"/>
      <c r="B10" s="759"/>
      <c r="C10" s="759"/>
      <c r="D10" s="807"/>
      <c r="E10" s="808"/>
      <c r="F10" s="759"/>
      <c r="G10" s="759"/>
      <c r="H10" s="806"/>
      <c r="I10" s="806"/>
      <c r="J10" s="806"/>
      <c r="K10" s="553" t="s">
        <v>320</v>
      </c>
      <c r="L10" s="806"/>
      <c r="M10" s="807"/>
      <c r="O10" s="696"/>
      <c r="P10" s="696"/>
      <c r="Q10" s="806"/>
      <c r="R10" s="806"/>
      <c r="S10" s="696"/>
      <c r="T10" s="696"/>
      <c r="U10" s="696"/>
      <c r="V10" s="806"/>
      <c r="W10" s="807"/>
      <c r="X10" s="551"/>
    </row>
    <row r="11" spans="1:24" ht="15" customHeight="1" thickBot="1">
      <c r="A11" s="1648" t="s">
        <v>829</v>
      </c>
      <c r="B11" s="1648"/>
      <c r="C11" s="1648"/>
      <c r="D11" s="1648"/>
      <c r="E11" s="1648"/>
      <c r="F11" s="1648"/>
      <c r="G11" s="1648"/>
      <c r="H11" s="1648"/>
      <c r="I11" s="1648"/>
      <c r="J11" s="1648"/>
      <c r="K11" s="1648"/>
      <c r="L11" s="1648"/>
      <c r="M11" s="1648"/>
      <c r="N11" s="1648"/>
      <c r="O11" s="1648"/>
      <c r="P11" s="1648"/>
      <c r="Q11" s="1648"/>
      <c r="R11" s="1648"/>
      <c r="S11" s="1648"/>
      <c r="T11" s="1648"/>
      <c r="U11" s="1648"/>
      <c r="V11" s="1648"/>
      <c r="W11" s="1648"/>
      <c r="X11" s="1648"/>
    </row>
    <row r="12" spans="1:24" ht="15" customHeight="1">
      <c r="A12" s="586" t="s">
        <v>321</v>
      </c>
      <c r="B12" s="708"/>
      <c r="C12" s="708"/>
      <c r="D12" s="708"/>
      <c r="E12" s="708"/>
      <c r="F12" s="757" t="s">
        <v>115</v>
      </c>
      <c r="G12" s="576" t="s">
        <v>322</v>
      </c>
      <c r="H12" s="576"/>
      <c r="I12" s="781"/>
      <c r="J12" s="757" t="s">
        <v>115</v>
      </c>
      <c r="K12" s="576" t="s">
        <v>323</v>
      </c>
      <c r="L12" s="809"/>
      <c r="M12" s="809"/>
      <c r="N12" s="809"/>
      <c r="O12" s="777" t="s">
        <v>115</v>
      </c>
      <c r="P12" s="576" t="s">
        <v>324</v>
      </c>
      <c r="Q12" s="576"/>
      <c r="R12" s="809"/>
      <c r="S12" s="578"/>
      <c r="T12" s="809"/>
      <c r="U12" s="809"/>
      <c r="V12" s="809"/>
      <c r="W12" s="809"/>
      <c r="X12" s="810"/>
    </row>
    <row r="13" spans="1:24" ht="15" customHeight="1">
      <c r="A13" s="1649" t="s">
        <v>325</v>
      </c>
      <c r="B13" s="1650"/>
      <c r="C13" s="1650"/>
      <c r="D13" s="1650"/>
      <c r="E13" s="1651"/>
      <c r="F13" s="811" t="s">
        <v>115</v>
      </c>
      <c r="G13" s="589" t="s">
        <v>326</v>
      </c>
      <c r="H13" s="589"/>
      <c r="I13" s="812"/>
      <c r="J13" s="811" t="s">
        <v>115</v>
      </c>
      <c r="K13" s="589" t="s">
        <v>209</v>
      </c>
      <c r="L13" s="813"/>
      <c r="M13" s="589"/>
      <c r="N13" s="813"/>
      <c r="O13" s="737" t="s">
        <v>115</v>
      </c>
      <c r="P13" s="589" t="s">
        <v>327</v>
      </c>
      <c r="Q13" s="589"/>
      <c r="R13" s="589"/>
      <c r="S13" s="589"/>
      <c r="T13" s="589"/>
      <c r="U13" s="589"/>
      <c r="V13" s="589"/>
      <c r="W13" s="589"/>
      <c r="X13" s="812"/>
    </row>
    <row r="14" spans="1:24" ht="15" customHeight="1" thickBot="1">
      <c r="A14" s="1652"/>
      <c r="B14" s="1653"/>
      <c r="C14" s="1653"/>
      <c r="D14" s="1653"/>
      <c r="E14" s="1654"/>
      <c r="F14" s="814"/>
      <c r="G14" s="815"/>
      <c r="H14" s="815"/>
      <c r="I14" s="816"/>
      <c r="J14" s="817" t="s">
        <v>115</v>
      </c>
      <c r="K14" s="815" t="s">
        <v>328</v>
      </c>
      <c r="L14" s="818"/>
      <c r="M14" s="815"/>
      <c r="N14" s="818"/>
      <c r="O14" s="819"/>
      <c r="P14" s="815"/>
      <c r="Q14" s="815"/>
      <c r="R14" s="815"/>
      <c r="S14" s="815"/>
      <c r="T14" s="815"/>
      <c r="U14" s="815"/>
      <c r="V14" s="815"/>
      <c r="W14" s="815"/>
      <c r="X14" s="816"/>
    </row>
    <row r="15" spans="1:24" ht="13.5" customHeight="1" thickBot="1">
      <c r="A15" s="820"/>
      <c r="B15" s="820"/>
      <c r="C15" s="820"/>
      <c r="D15" s="820"/>
      <c r="E15" s="820"/>
      <c r="F15" s="820"/>
      <c r="G15" s="820"/>
      <c r="H15" s="820"/>
      <c r="I15" s="820"/>
      <c r="J15" s="820"/>
      <c r="K15" s="820"/>
      <c r="L15" s="820"/>
      <c r="M15" s="820"/>
      <c r="N15" s="820"/>
      <c r="O15" s="820"/>
      <c r="P15" s="820"/>
      <c r="Q15" s="820"/>
      <c r="R15" s="820"/>
      <c r="S15" s="820"/>
      <c r="T15" s="820"/>
      <c r="U15" s="820"/>
      <c r="V15" s="820"/>
      <c r="W15" s="820"/>
      <c r="X15" s="820"/>
    </row>
    <row r="16" spans="1:24" ht="15" customHeight="1">
      <c r="A16" s="1074" t="s">
        <v>794</v>
      </c>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138"/>
    </row>
    <row r="17" spans="1:24"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761</v>
      </c>
      <c r="B18" s="1640"/>
      <c r="C18" s="1640"/>
      <c r="D18" s="1640"/>
      <c r="E18" s="1640"/>
      <c r="F18" s="1640"/>
      <c r="G18" s="1640"/>
      <c r="H18" s="1640"/>
      <c r="I18" s="1640"/>
      <c r="J18" s="1640"/>
      <c r="K18" s="1640"/>
      <c r="L18" s="1640"/>
      <c r="M18" s="1640"/>
      <c r="N18" s="1640"/>
      <c r="O18" s="1640"/>
      <c r="P18" s="1640"/>
      <c r="Q18" s="1640"/>
      <c r="R18" s="1640"/>
      <c r="S18" s="1640"/>
      <c r="T18" s="1640"/>
      <c r="U18" s="1640"/>
      <c r="V18" s="1640"/>
      <c r="W18" s="1640"/>
      <c r="X18" s="1641"/>
    </row>
    <row r="19" spans="1:24" ht="13.5" customHeight="1">
      <c r="A19" s="1642"/>
      <c r="B19" s="1643"/>
      <c r="C19" s="1643"/>
      <c r="D19" s="1643"/>
      <c r="E19" s="1643"/>
      <c r="F19" s="1643"/>
      <c r="G19" s="1643"/>
      <c r="H19" s="1643"/>
      <c r="I19" s="1643"/>
      <c r="J19" s="1643"/>
      <c r="K19" s="1643"/>
      <c r="L19" s="1643"/>
      <c r="M19" s="1643"/>
      <c r="N19" s="1643"/>
      <c r="O19" s="1643"/>
      <c r="P19" s="1643"/>
      <c r="Q19" s="1643"/>
      <c r="R19" s="1643"/>
      <c r="S19" s="1643"/>
      <c r="T19" s="1643"/>
      <c r="U19" s="1643"/>
      <c r="V19" s="1643"/>
      <c r="W19" s="1643"/>
      <c r="X19" s="1644"/>
    </row>
    <row r="20" spans="1:24" ht="13.5" customHeight="1">
      <c r="A20" s="1642"/>
      <c r="B20" s="1643"/>
      <c r="C20" s="1643"/>
      <c r="D20" s="1643"/>
      <c r="E20" s="1643"/>
      <c r="F20" s="1643"/>
      <c r="G20" s="1643"/>
      <c r="H20" s="1643"/>
      <c r="I20" s="1643"/>
      <c r="J20" s="1643"/>
      <c r="K20" s="1643"/>
      <c r="L20" s="1643"/>
      <c r="M20" s="1643"/>
      <c r="N20" s="1643"/>
      <c r="O20" s="1643"/>
      <c r="P20" s="1643"/>
      <c r="Q20" s="1643"/>
      <c r="R20" s="1643"/>
      <c r="S20" s="1643"/>
      <c r="T20" s="1643"/>
      <c r="U20" s="1643"/>
      <c r="V20" s="1643"/>
      <c r="W20" s="1643"/>
      <c r="X20" s="1644"/>
    </row>
    <row r="21" spans="1:24" ht="13.5" customHeight="1">
      <c r="A21" s="1642"/>
      <c r="B21" s="1643"/>
      <c r="C21" s="1643"/>
      <c r="D21" s="1643"/>
      <c r="E21" s="1643"/>
      <c r="F21" s="1643"/>
      <c r="G21" s="1643"/>
      <c r="H21" s="1643"/>
      <c r="I21" s="1643"/>
      <c r="J21" s="1643"/>
      <c r="K21" s="1643"/>
      <c r="L21" s="1643"/>
      <c r="M21" s="1643"/>
      <c r="N21" s="1643"/>
      <c r="O21" s="1643"/>
      <c r="P21" s="1643"/>
      <c r="Q21" s="1643"/>
      <c r="R21" s="1643"/>
      <c r="S21" s="1643"/>
      <c r="T21" s="1643"/>
      <c r="U21" s="1643"/>
      <c r="V21" s="1643"/>
      <c r="W21" s="1643"/>
      <c r="X21" s="1644"/>
    </row>
    <row r="22" spans="1:24" ht="13.5" customHeight="1">
      <c r="A22" s="1642"/>
      <c r="B22" s="1643"/>
      <c r="C22" s="1643"/>
      <c r="D22" s="1643"/>
      <c r="E22" s="1643"/>
      <c r="F22" s="1643"/>
      <c r="G22" s="1643"/>
      <c r="H22" s="1643"/>
      <c r="I22" s="1643"/>
      <c r="J22" s="1643"/>
      <c r="K22" s="1643"/>
      <c r="L22" s="1643"/>
      <c r="M22" s="1643"/>
      <c r="N22" s="1643"/>
      <c r="O22" s="1643"/>
      <c r="P22" s="1643"/>
      <c r="Q22" s="1643"/>
      <c r="R22" s="1643"/>
      <c r="S22" s="1643"/>
      <c r="T22" s="1643"/>
      <c r="U22" s="1643"/>
      <c r="V22" s="1643"/>
      <c r="W22" s="1643"/>
      <c r="X22" s="1644"/>
    </row>
    <row r="23" spans="1:24" ht="13.5" customHeight="1">
      <c r="A23" s="1642"/>
      <c r="B23" s="1643"/>
      <c r="C23" s="1643"/>
      <c r="D23" s="1643"/>
      <c r="E23" s="1643"/>
      <c r="F23" s="1643"/>
      <c r="G23" s="1643"/>
      <c r="H23" s="1643"/>
      <c r="I23" s="1643"/>
      <c r="J23" s="1643"/>
      <c r="K23" s="1643"/>
      <c r="L23" s="1643"/>
      <c r="M23" s="1643"/>
      <c r="N23" s="1643"/>
      <c r="O23" s="1643"/>
      <c r="P23" s="1643"/>
      <c r="Q23" s="1643"/>
      <c r="R23" s="1643"/>
      <c r="S23" s="1643"/>
      <c r="T23" s="1643"/>
      <c r="U23" s="1643"/>
      <c r="V23" s="1643"/>
      <c r="W23" s="1643"/>
      <c r="X23" s="1644"/>
    </row>
    <row r="24" spans="1:24" ht="13.5" customHeight="1">
      <c r="A24" s="1642"/>
      <c r="B24" s="1643"/>
      <c r="C24" s="1643"/>
      <c r="D24" s="1643"/>
      <c r="E24" s="1643"/>
      <c r="F24" s="1643"/>
      <c r="G24" s="1643"/>
      <c r="H24" s="1643"/>
      <c r="I24" s="1643"/>
      <c r="J24" s="1643"/>
      <c r="K24" s="1643"/>
      <c r="L24" s="1643"/>
      <c r="M24" s="1643"/>
      <c r="N24" s="1643"/>
      <c r="O24" s="1643"/>
      <c r="P24" s="1643"/>
      <c r="Q24" s="1643"/>
      <c r="R24" s="1643"/>
      <c r="S24" s="1643"/>
      <c r="T24" s="1643"/>
      <c r="U24" s="1643"/>
      <c r="V24" s="1643"/>
      <c r="W24" s="1643"/>
      <c r="X24" s="1644"/>
    </row>
    <row r="25" spans="1:24" ht="13.5" customHeight="1">
      <c r="A25" s="1642"/>
      <c r="B25" s="1643"/>
      <c r="C25" s="1643"/>
      <c r="D25" s="1643"/>
      <c r="E25" s="1643"/>
      <c r="F25" s="1643"/>
      <c r="G25" s="1643"/>
      <c r="H25" s="1643"/>
      <c r="I25" s="1643"/>
      <c r="J25" s="1643"/>
      <c r="K25" s="1643"/>
      <c r="L25" s="1643"/>
      <c r="M25" s="1643"/>
      <c r="N25" s="1643"/>
      <c r="O25" s="1643"/>
      <c r="P25" s="1643"/>
      <c r="Q25" s="1643"/>
      <c r="R25" s="1643"/>
      <c r="S25" s="1643"/>
      <c r="T25" s="1643"/>
      <c r="U25" s="1643"/>
      <c r="V25" s="1643"/>
      <c r="W25" s="1643"/>
      <c r="X25" s="1644"/>
    </row>
    <row r="26" spans="1:24" ht="13.5" customHeight="1">
      <c r="A26" s="1642"/>
      <c r="B26" s="1643"/>
      <c r="C26" s="1643"/>
      <c r="D26" s="1643"/>
      <c r="E26" s="1643"/>
      <c r="F26" s="1643"/>
      <c r="G26" s="1643"/>
      <c r="H26" s="1643"/>
      <c r="I26" s="1643"/>
      <c r="J26" s="1643"/>
      <c r="K26" s="1643"/>
      <c r="L26" s="1643"/>
      <c r="M26" s="1643"/>
      <c r="N26" s="1643"/>
      <c r="O26" s="1643"/>
      <c r="P26" s="1643"/>
      <c r="Q26" s="1643"/>
      <c r="R26" s="1643"/>
      <c r="S26" s="1643"/>
      <c r="T26" s="1643"/>
      <c r="U26" s="1643"/>
      <c r="V26" s="1643"/>
      <c r="W26" s="1643"/>
      <c r="X26" s="1644"/>
    </row>
    <row r="27" spans="1:24" ht="13.5" customHeight="1">
      <c r="A27" s="1642"/>
      <c r="B27" s="1643"/>
      <c r="C27" s="1643"/>
      <c r="D27" s="1643"/>
      <c r="E27" s="1643"/>
      <c r="F27" s="1643"/>
      <c r="G27" s="1643"/>
      <c r="H27" s="1643"/>
      <c r="I27" s="1643"/>
      <c r="J27" s="1643"/>
      <c r="K27" s="1643"/>
      <c r="L27" s="1643"/>
      <c r="M27" s="1643"/>
      <c r="N27" s="1643"/>
      <c r="O27" s="1643"/>
      <c r="P27" s="1643"/>
      <c r="Q27" s="1643"/>
      <c r="R27" s="1643"/>
      <c r="S27" s="1643"/>
      <c r="T27" s="1643"/>
      <c r="U27" s="1643"/>
      <c r="V27" s="1643"/>
      <c r="W27" s="1643"/>
      <c r="X27" s="1644"/>
    </row>
    <row r="28" spans="1:24" ht="13.5" customHeight="1">
      <c r="A28" s="1642"/>
      <c r="B28" s="1643"/>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4"/>
    </row>
    <row r="29" spans="1:24" ht="13.5" customHeight="1">
      <c r="A29" s="1642"/>
      <c r="B29" s="1643"/>
      <c r="C29" s="1643"/>
      <c r="D29" s="1643"/>
      <c r="E29" s="1643"/>
      <c r="F29" s="1643"/>
      <c r="G29" s="1643"/>
      <c r="H29" s="1643"/>
      <c r="I29" s="1643"/>
      <c r="J29" s="1643"/>
      <c r="K29" s="1643"/>
      <c r="L29" s="1643"/>
      <c r="M29" s="1643"/>
      <c r="N29" s="1643"/>
      <c r="O29" s="1643"/>
      <c r="P29" s="1643"/>
      <c r="Q29" s="1643"/>
      <c r="R29" s="1643"/>
      <c r="S29" s="1643"/>
      <c r="T29" s="1643"/>
      <c r="U29" s="1643"/>
      <c r="V29" s="1643"/>
      <c r="W29" s="1643"/>
      <c r="X29" s="1644"/>
    </row>
    <row r="30" spans="1:24" ht="13.5" customHeight="1">
      <c r="A30" s="1642"/>
      <c r="B30" s="1643"/>
      <c r="C30" s="1643"/>
      <c r="D30" s="1643"/>
      <c r="E30" s="1643"/>
      <c r="F30" s="1643"/>
      <c r="G30" s="1643"/>
      <c r="H30" s="1643"/>
      <c r="I30" s="1643"/>
      <c r="J30" s="1643"/>
      <c r="K30" s="1643"/>
      <c r="L30" s="1643"/>
      <c r="M30" s="1643"/>
      <c r="N30" s="1643"/>
      <c r="O30" s="1643"/>
      <c r="P30" s="1643"/>
      <c r="Q30" s="1643"/>
      <c r="R30" s="1643"/>
      <c r="S30" s="1643"/>
      <c r="T30" s="1643"/>
      <c r="U30" s="1643"/>
      <c r="V30" s="1643"/>
      <c r="W30" s="1643"/>
      <c r="X30" s="1644"/>
    </row>
    <row r="31" spans="1:24" ht="13.5" customHeight="1">
      <c r="A31" s="1642"/>
      <c r="B31" s="1643"/>
      <c r="C31" s="1643"/>
      <c r="D31" s="1643"/>
      <c r="E31" s="1643"/>
      <c r="F31" s="1643"/>
      <c r="G31" s="1643"/>
      <c r="H31" s="1643"/>
      <c r="I31" s="1643"/>
      <c r="J31" s="1643"/>
      <c r="K31" s="1643"/>
      <c r="L31" s="1643"/>
      <c r="M31" s="1643"/>
      <c r="N31" s="1643"/>
      <c r="O31" s="1643"/>
      <c r="P31" s="1643"/>
      <c r="Q31" s="1643"/>
      <c r="R31" s="1643"/>
      <c r="S31" s="1643"/>
      <c r="T31" s="1643"/>
      <c r="U31" s="1643"/>
      <c r="V31" s="1643"/>
      <c r="W31" s="1643"/>
      <c r="X31" s="1644"/>
    </row>
    <row r="32" spans="1:24" ht="13.5" customHeight="1">
      <c r="A32" s="1642"/>
      <c r="B32" s="1643"/>
      <c r="C32" s="1643"/>
      <c r="D32" s="1643"/>
      <c r="E32" s="1643"/>
      <c r="F32" s="1643"/>
      <c r="G32" s="1643"/>
      <c r="H32" s="1643"/>
      <c r="I32" s="1643"/>
      <c r="J32" s="1643"/>
      <c r="K32" s="1643"/>
      <c r="L32" s="1643"/>
      <c r="M32" s="1643"/>
      <c r="N32" s="1643"/>
      <c r="O32" s="1643"/>
      <c r="P32" s="1643"/>
      <c r="Q32" s="1643"/>
      <c r="R32" s="1643"/>
      <c r="S32" s="1643"/>
      <c r="T32" s="1643"/>
      <c r="U32" s="1643"/>
      <c r="V32" s="1643"/>
      <c r="W32" s="1643"/>
      <c r="X32" s="1644"/>
    </row>
    <row r="33" spans="1:24" ht="13.5" customHeight="1">
      <c r="A33" s="1642"/>
      <c r="B33" s="1643"/>
      <c r="C33" s="1643"/>
      <c r="D33" s="1643"/>
      <c r="E33" s="1643"/>
      <c r="F33" s="1643"/>
      <c r="G33" s="1643"/>
      <c r="H33" s="1643"/>
      <c r="I33" s="1643"/>
      <c r="J33" s="1643"/>
      <c r="K33" s="1643"/>
      <c r="L33" s="1643"/>
      <c r="M33" s="1643"/>
      <c r="N33" s="1643"/>
      <c r="O33" s="1643"/>
      <c r="P33" s="1643"/>
      <c r="Q33" s="1643"/>
      <c r="R33" s="1643"/>
      <c r="S33" s="1643"/>
      <c r="T33" s="1643"/>
      <c r="U33" s="1643"/>
      <c r="V33" s="1643"/>
      <c r="W33" s="1643"/>
      <c r="X33" s="1644"/>
    </row>
    <row r="34" spans="1:24" ht="13.5" customHeight="1">
      <c r="A34" s="1642"/>
      <c r="B34" s="1643"/>
      <c r="C34" s="1643"/>
      <c r="D34" s="1643"/>
      <c r="E34" s="1643"/>
      <c r="F34" s="1643"/>
      <c r="G34" s="1643"/>
      <c r="H34" s="1643"/>
      <c r="I34" s="1643"/>
      <c r="J34" s="1643"/>
      <c r="K34" s="1643"/>
      <c r="L34" s="1643"/>
      <c r="M34" s="1643"/>
      <c r="N34" s="1643"/>
      <c r="O34" s="1643"/>
      <c r="P34" s="1643"/>
      <c r="Q34" s="1643"/>
      <c r="R34" s="1643"/>
      <c r="S34" s="1643"/>
      <c r="T34" s="1643"/>
      <c r="U34" s="1643"/>
      <c r="V34" s="1643"/>
      <c r="W34" s="1643"/>
      <c r="X34" s="1644"/>
    </row>
    <row r="35" spans="1:24" ht="13.5" customHeight="1">
      <c r="A35" s="1642"/>
      <c r="B35" s="1643"/>
      <c r="C35" s="1643"/>
      <c r="D35" s="1643"/>
      <c r="E35" s="1643"/>
      <c r="F35" s="1643"/>
      <c r="G35" s="1643"/>
      <c r="H35" s="1643"/>
      <c r="I35" s="1643"/>
      <c r="J35" s="1643"/>
      <c r="K35" s="1643"/>
      <c r="L35" s="1643"/>
      <c r="M35" s="1643"/>
      <c r="N35" s="1643"/>
      <c r="O35" s="1643"/>
      <c r="P35" s="1643"/>
      <c r="Q35" s="1643"/>
      <c r="R35" s="1643"/>
      <c r="S35" s="1643"/>
      <c r="T35" s="1643"/>
      <c r="U35" s="1643"/>
      <c r="V35" s="1643"/>
      <c r="W35" s="1643"/>
      <c r="X35" s="1644"/>
    </row>
    <row r="36" spans="1:24" ht="13.5" customHeight="1" thickBot="1">
      <c r="A36" s="1645"/>
      <c r="B36" s="1646"/>
      <c r="C36" s="1646"/>
      <c r="D36" s="1646"/>
      <c r="E36" s="1646"/>
      <c r="F36" s="1646"/>
      <c r="G36" s="1646"/>
      <c r="H36" s="1646"/>
      <c r="I36" s="1646"/>
      <c r="J36" s="1646"/>
      <c r="K36" s="1646"/>
      <c r="L36" s="1646"/>
      <c r="M36" s="1646"/>
      <c r="N36" s="1646"/>
      <c r="O36" s="1646"/>
      <c r="P36" s="1646"/>
      <c r="Q36" s="1646"/>
      <c r="R36" s="1646"/>
      <c r="S36" s="1646"/>
      <c r="T36" s="1646"/>
      <c r="U36" s="1646"/>
      <c r="V36" s="1646"/>
      <c r="W36" s="1646"/>
      <c r="X36" s="1647"/>
    </row>
    <row r="37" spans="1:24" ht="13.5" customHeight="1" thickBot="1">
      <c r="A37" s="554"/>
      <c r="B37" s="554"/>
      <c r="C37" s="554"/>
      <c r="D37" s="554"/>
      <c r="E37" s="554"/>
      <c r="F37" s="554"/>
      <c r="G37" s="554"/>
      <c r="H37" s="554"/>
      <c r="I37" s="554"/>
      <c r="J37" s="554"/>
      <c r="K37" s="554"/>
      <c r="L37" s="554"/>
      <c r="M37" s="554"/>
      <c r="N37" s="554"/>
      <c r="O37" s="554"/>
      <c r="P37" s="554"/>
      <c r="Q37" s="554"/>
      <c r="R37" s="554"/>
      <c r="S37" s="554"/>
      <c r="T37" s="554"/>
      <c r="U37" s="554"/>
      <c r="V37" s="554"/>
      <c r="W37" s="554"/>
      <c r="X37" s="554"/>
    </row>
    <row r="38" spans="1:24" ht="15" customHeight="1">
      <c r="A38" s="1074" t="s">
        <v>329</v>
      </c>
      <c r="B38" s="1075"/>
      <c r="C38" s="1075"/>
      <c r="D38" s="1075"/>
      <c r="E38" s="1075"/>
      <c r="F38" s="1075"/>
      <c r="G38" s="1075"/>
      <c r="H38" s="1075"/>
      <c r="I38" s="1075"/>
      <c r="J38" s="1075"/>
      <c r="K38" s="1075"/>
      <c r="L38" s="1075"/>
      <c r="M38" s="1075"/>
      <c r="N38" s="1075"/>
      <c r="O38" s="1075"/>
      <c r="P38" s="1075"/>
      <c r="Q38" s="1075"/>
      <c r="R38" s="1075"/>
      <c r="S38" s="1075"/>
      <c r="T38" s="1075"/>
      <c r="U38" s="1075"/>
      <c r="V38" s="1075"/>
      <c r="W38" s="1075"/>
      <c r="X38" s="1138"/>
    </row>
    <row r="39" spans="1:24"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40"/>
      <c r="C40" s="1640"/>
      <c r="D40" s="1640"/>
      <c r="E40" s="1640"/>
      <c r="F40" s="1640"/>
      <c r="G40" s="1640"/>
      <c r="H40" s="1640"/>
      <c r="I40" s="1640"/>
      <c r="J40" s="1640"/>
      <c r="K40" s="1640"/>
      <c r="L40" s="1640"/>
      <c r="M40" s="1640"/>
      <c r="N40" s="1640"/>
      <c r="O40" s="1640"/>
      <c r="P40" s="1640"/>
      <c r="Q40" s="1640"/>
      <c r="R40" s="1640"/>
      <c r="S40" s="1640"/>
      <c r="T40" s="1640"/>
      <c r="U40" s="1640"/>
      <c r="V40" s="1640"/>
      <c r="W40" s="1640"/>
      <c r="X40" s="1641"/>
    </row>
    <row r="41" spans="1:24" ht="13.5" customHeight="1">
      <c r="A41" s="1642"/>
      <c r="B41" s="1643"/>
      <c r="C41" s="1643"/>
      <c r="D41" s="1643"/>
      <c r="E41" s="1643"/>
      <c r="F41" s="1643"/>
      <c r="G41" s="1643"/>
      <c r="H41" s="1643"/>
      <c r="I41" s="1643"/>
      <c r="J41" s="1643"/>
      <c r="K41" s="1643"/>
      <c r="L41" s="1643"/>
      <c r="M41" s="1643"/>
      <c r="N41" s="1643"/>
      <c r="O41" s="1643"/>
      <c r="P41" s="1643"/>
      <c r="Q41" s="1643"/>
      <c r="R41" s="1643"/>
      <c r="S41" s="1643"/>
      <c r="T41" s="1643"/>
      <c r="U41" s="1643"/>
      <c r="V41" s="1643"/>
      <c r="W41" s="1643"/>
      <c r="X41" s="1644"/>
    </row>
    <row r="42" spans="1:24" ht="13.5" customHeight="1">
      <c r="A42" s="1642"/>
      <c r="B42" s="1643"/>
      <c r="C42" s="1643"/>
      <c r="D42" s="1643"/>
      <c r="E42" s="1643"/>
      <c r="F42" s="1643"/>
      <c r="G42" s="1643"/>
      <c r="H42" s="1643"/>
      <c r="I42" s="1643"/>
      <c r="J42" s="1643"/>
      <c r="K42" s="1643"/>
      <c r="L42" s="1643"/>
      <c r="M42" s="1643"/>
      <c r="N42" s="1643"/>
      <c r="O42" s="1643"/>
      <c r="P42" s="1643"/>
      <c r="Q42" s="1643"/>
      <c r="R42" s="1643"/>
      <c r="S42" s="1643"/>
      <c r="T42" s="1643"/>
      <c r="U42" s="1643"/>
      <c r="V42" s="1643"/>
      <c r="W42" s="1643"/>
      <c r="X42" s="1644"/>
    </row>
    <row r="43" spans="1:24" ht="13.5" customHeight="1">
      <c r="A43" s="1642"/>
      <c r="B43" s="1643"/>
      <c r="C43" s="1643"/>
      <c r="D43" s="1643"/>
      <c r="E43" s="1643"/>
      <c r="F43" s="1643"/>
      <c r="G43" s="1643"/>
      <c r="H43" s="1643"/>
      <c r="I43" s="1643"/>
      <c r="J43" s="1643"/>
      <c r="K43" s="1643"/>
      <c r="L43" s="1643"/>
      <c r="M43" s="1643"/>
      <c r="N43" s="1643"/>
      <c r="O43" s="1643"/>
      <c r="P43" s="1643"/>
      <c r="Q43" s="1643"/>
      <c r="R43" s="1643"/>
      <c r="S43" s="1643"/>
      <c r="T43" s="1643"/>
      <c r="U43" s="1643"/>
      <c r="V43" s="1643"/>
      <c r="W43" s="1643"/>
      <c r="X43" s="1644"/>
    </row>
    <row r="44" spans="1:24" ht="13.5" customHeight="1">
      <c r="A44" s="1642"/>
      <c r="B44" s="1643"/>
      <c r="C44" s="1643"/>
      <c r="D44" s="1643"/>
      <c r="E44" s="1643"/>
      <c r="F44" s="1643"/>
      <c r="G44" s="1643"/>
      <c r="H44" s="1643"/>
      <c r="I44" s="1643"/>
      <c r="J44" s="1643"/>
      <c r="K44" s="1643"/>
      <c r="L44" s="1643"/>
      <c r="M44" s="1643"/>
      <c r="N44" s="1643"/>
      <c r="O44" s="1643"/>
      <c r="P44" s="1643"/>
      <c r="Q44" s="1643"/>
      <c r="R44" s="1643"/>
      <c r="S44" s="1643"/>
      <c r="T44" s="1643"/>
      <c r="U44" s="1643"/>
      <c r="V44" s="1643"/>
      <c r="W44" s="1643"/>
      <c r="X44" s="1644"/>
    </row>
    <row r="45" spans="1:24" ht="13.5" customHeight="1">
      <c r="A45" s="1642"/>
      <c r="B45" s="1643"/>
      <c r="C45" s="1643"/>
      <c r="D45" s="1643"/>
      <c r="E45" s="1643"/>
      <c r="F45" s="1643"/>
      <c r="G45" s="1643"/>
      <c r="H45" s="1643"/>
      <c r="I45" s="1643"/>
      <c r="J45" s="1643"/>
      <c r="K45" s="1643"/>
      <c r="L45" s="1643"/>
      <c r="M45" s="1643"/>
      <c r="N45" s="1643"/>
      <c r="O45" s="1643"/>
      <c r="P45" s="1643"/>
      <c r="Q45" s="1643"/>
      <c r="R45" s="1643"/>
      <c r="S45" s="1643"/>
      <c r="T45" s="1643"/>
      <c r="U45" s="1643"/>
      <c r="V45" s="1643"/>
      <c r="W45" s="1643"/>
      <c r="X45" s="1644"/>
    </row>
    <row r="46" spans="1:24" ht="13.5" customHeight="1">
      <c r="A46" s="1642"/>
      <c r="B46" s="1643"/>
      <c r="C46" s="1643"/>
      <c r="D46" s="1643"/>
      <c r="E46" s="1643"/>
      <c r="F46" s="1643"/>
      <c r="G46" s="1643"/>
      <c r="H46" s="1643"/>
      <c r="I46" s="1643"/>
      <c r="J46" s="1643"/>
      <c r="K46" s="1643"/>
      <c r="L46" s="1643"/>
      <c r="M46" s="1643"/>
      <c r="N46" s="1643"/>
      <c r="O46" s="1643"/>
      <c r="P46" s="1643"/>
      <c r="Q46" s="1643"/>
      <c r="R46" s="1643"/>
      <c r="S46" s="1643"/>
      <c r="T46" s="1643"/>
      <c r="U46" s="1643"/>
      <c r="V46" s="1643"/>
      <c r="W46" s="1643"/>
      <c r="X46" s="1644"/>
    </row>
    <row r="47" spans="1:24" ht="13.5" customHeight="1">
      <c r="A47" s="1642"/>
      <c r="B47" s="1643"/>
      <c r="C47" s="1643"/>
      <c r="D47" s="1643"/>
      <c r="E47" s="1643"/>
      <c r="F47" s="1643"/>
      <c r="G47" s="1643"/>
      <c r="H47" s="1643"/>
      <c r="I47" s="1643"/>
      <c r="J47" s="1643"/>
      <c r="K47" s="1643"/>
      <c r="L47" s="1643"/>
      <c r="M47" s="1643"/>
      <c r="N47" s="1643"/>
      <c r="O47" s="1643"/>
      <c r="P47" s="1643"/>
      <c r="Q47" s="1643"/>
      <c r="R47" s="1643"/>
      <c r="S47" s="1643"/>
      <c r="T47" s="1643"/>
      <c r="U47" s="1643"/>
      <c r="V47" s="1643"/>
      <c r="W47" s="1643"/>
      <c r="X47" s="1644"/>
    </row>
    <row r="48" spans="1:24" ht="13.5" customHeight="1">
      <c r="A48" s="1642"/>
      <c r="B48" s="1643"/>
      <c r="C48" s="1643"/>
      <c r="D48" s="1643"/>
      <c r="E48" s="1643"/>
      <c r="F48" s="1643"/>
      <c r="G48" s="1643"/>
      <c r="H48" s="1643"/>
      <c r="I48" s="1643"/>
      <c r="J48" s="1643"/>
      <c r="K48" s="1643"/>
      <c r="L48" s="1643"/>
      <c r="M48" s="1643"/>
      <c r="N48" s="1643"/>
      <c r="O48" s="1643"/>
      <c r="P48" s="1643"/>
      <c r="Q48" s="1643"/>
      <c r="R48" s="1643"/>
      <c r="S48" s="1643"/>
      <c r="T48" s="1643"/>
      <c r="U48" s="1643"/>
      <c r="V48" s="1643"/>
      <c r="W48" s="1643"/>
      <c r="X48" s="1644"/>
    </row>
    <row r="49" spans="1:24" ht="13.5" customHeight="1">
      <c r="A49" s="1642"/>
      <c r="B49" s="1643"/>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4"/>
    </row>
    <row r="50" spans="1:24" ht="13.5" customHeight="1">
      <c r="A50" s="1642"/>
      <c r="B50" s="1643"/>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4"/>
    </row>
    <row r="51" spans="1:24" ht="13.5" customHeight="1">
      <c r="A51" s="1642"/>
      <c r="B51" s="1643"/>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4"/>
    </row>
    <row r="52" spans="1:24" ht="13.5" customHeight="1">
      <c r="A52" s="1642"/>
      <c r="B52" s="1643"/>
      <c r="C52" s="1643"/>
      <c r="D52" s="1643"/>
      <c r="E52" s="1643"/>
      <c r="F52" s="1643"/>
      <c r="G52" s="1643"/>
      <c r="H52" s="1643"/>
      <c r="I52" s="1643"/>
      <c r="J52" s="1643"/>
      <c r="K52" s="1643"/>
      <c r="L52" s="1643"/>
      <c r="M52" s="1643"/>
      <c r="N52" s="1643"/>
      <c r="O52" s="1643"/>
      <c r="P52" s="1643"/>
      <c r="Q52" s="1643"/>
      <c r="R52" s="1643"/>
      <c r="S52" s="1643"/>
      <c r="T52" s="1643"/>
      <c r="U52" s="1643"/>
      <c r="V52" s="1643"/>
      <c r="W52" s="1643"/>
      <c r="X52" s="1644"/>
    </row>
    <row r="53" spans="1:24" ht="13.5" customHeight="1">
      <c r="A53" s="1642"/>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4"/>
    </row>
    <row r="54" spans="1:24" ht="13.5" customHeight="1">
      <c r="A54" s="1642"/>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4"/>
    </row>
    <row r="55" spans="1:24" ht="13.5" customHeight="1">
      <c r="A55" s="1642"/>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4"/>
    </row>
    <row r="56" spans="1:24" ht="13.5" customHeight="1">
      <c r="A56" s="1642"/>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4"/>
    </row>
    <row r="57" spans="1:24" ht="13.5" customHeight="1">
      <c r="A57" s="1642"/>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4"/>
    </row>
    <row r="58" spans="1:24" ht="13.5" customHeight="1" thickBot="1">
      <c r="A58" s="164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7"/>
    </row>
    <row r="59" spans="1:24" ht="15" customHeight="1">
      <c r="A59" s="821" t="s">
        <v>122</v>
      </c>
      <c r="B59" s="554"/>
      <c r="C59" s="554"/>
      <c r="D59" s="554"/>
      <c r="E59" s="554"/>
      <c r="F59" s="554"/>
      <c r="G59" s="554"/>
      <c r="H59" s="554"/>
      <c r="I59" s="554"/>
      <c r="J59" s="554"/>
      <c r="K59" s="554"/>
      <c r="L59" s="554"/>
      <c r="M59" s="554"/>
      <c r="N59" s="554"/>
      <c r="O59" s="554"/>
      <c r="P59" s="554"/>
      <c r="Q59" s="554"/>
      <c r="R59" s="554"/>
      <c r="S59" s="554"/>
      <c r="T59" s="554"/>
      <c r="U59" s="554"/>
      <c r="V59" s="554"/>
      <c r="W59" s="554"/>
      <c r="X59" s="822" t="s">
        <v>331</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39:S39"/>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2" sqref="D1:M1 D8:G9 K8:M9 Q8:R9 V8:W9 I17 K17 M17 Q17:S17 I39 K39 M39 Q39:S39"/>
    </sheetView>
  </sheetViews>
  <sheetFormatPr defaultColWidth="3.75390625" defaultRowHeight="30" customHeight="1"/>
  <cols>
    <col min="1" max="16384" width="3.75390625" style="526" customWidth="1"/>
  </cols>
  <sheetData>
    <row r="1" spans="1:24" ht="22.5" customHeight="1" thickBot="1">
      <c r="A1" s="1153" t="s">
        <v>0</v>
      </c>
      <c r="B1" s="1154"/>
      <c r="C1" s="1154"/>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N1" s="753"/>
      <c r="O1" s="503"/>
      <c r="P1" s="503"/>
      <c r="Q1" s="519"/>
      <c r="R1" s="521"/>
      <c r="S1" s="519"/>
      <c r="T1" s="551"/>
      <c r="U1" s="551"/>
      <c r="V1" s="551"/>
      <c r="W1" s="551"/>
      <c r="X1" s="552" t="s">
        <v>831</v>
      </c>
    </row>
    <row r="2" spans="1:24" ht="13.5" customHeight="1">
      <c r="A2" s="795"/>
      <c r="B2" s="795"/>
      <c r="C2" s="795"/>
      <c r="D2" s="756" t="s">
        <v>124</v>
      </c>
      <c r="E2" s="795"/>
      <c r="F2" s="795"/>
      <c r="G2" s="756"/>
      <c r="H2" s="795"/>
      <c r="I2" s="795"/>
      <c r="J2" s="795"/>
      <c r="K2" s="795"/>
      <c r="L2" s="795"/>
      <c r="M2" s="795"/>
      <c r="N2" s="795"/>
      <c r="O2" s="795"/>
      <c r="P2" s="795"/>
      <c r="Q2" s="795"/>
      <c r="R2" s="795"/>
      <c r="S2" s="795"/>
      <c r="T2" s="795"/>
      <c r="U2" s="795"/>
      <c r="V2" s="795"/>
      <c r="W2" s="519"/>
      <c r="X2" s="519"/>
    </row>
    <row r="3" spans="1:24" ht="13.5" customHeight="1">
      <c r="A3" s="1155" t="s">
        <v>312</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c r="A4" s="519"/>
      <c r="B4" s="519"/>
      <c r="C4" s="519"/>
      <c r="D4" s="519"/>
      <c r="E4" s="519"/>
      <c r="F4" s="519"/>
      <c r="G4" s="519"/>
      <c r="H4" s="519"/>
      <c r="I4" s="519"/>
      <c r="J4" s="519"/>
      <c r="K4" s="519"/>
      <c r="L4" s="519"/>
      <c r="M4" s="519"/>
      <c r="N4" s="519"/>
      <c r="O4" s="519"/>
      <c r="P4" s="519"/>
      <c r="Q4" s="519"/>
      <c r="R4" s="519"/>
      <c r="S4" s="519"/>
      <c r="T4" s="519"/>
      <c r="U4" s="519"/>
      <c r="V4" s="519"/>
      <c r="W4" s="519"/>
      <c r="X4" s="519"/>
    </row>
    <row r="5" spans="1:24" ht="22.5" customHeight="1">
      <c r="A5" s="1160" t="s">
        <v>313</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row>
    <row r="6" spans="1:24" ht="22.5" customHeight="1">
      <c r="A6" s="1160" t="s">
        <v>332</v>
      </c>
      <c r="B6" s="1160"/>
      <c r="C6" s="1160"/>
      <c r="D6" s="1160"/>
      <c r="E6" s="1160"/>
      <c r="F6" s="1160"/>
      <c r="G6" s="1160"/>
      <c r="H6" s="1160"/>
      <c r="I6" s="1160"/>
      <c r="J6" s="1160"/>
      <c r="K6" s="1160"/>
      <c r="L6" s="1160"/>
      <c r="M6" s="1160"/>
      <c r="N6" s="1160"/>
      <c r="O6" s="1160"/>
      <c r="P6" s="1160"/>
      <c r="Q6" s="1160"/>
      <c r="R6" s="1160"/>
      <c r="S6" s="1160"/>
      <c r="T6" s="1160"/>
      <c r="U6" s="1160"/>
      <c r="V6" s="1160"/>
      <c r="W6" s="1160"/>
      <c r="X6" s="1160"/>
    </row>
    <row r="7" spans="1:24" ht="13.5" customHeight="1" thickBot="1">
      <c r="A7" s="522"/>
      <c r="B7" s="522"/>
      <c r="C7" s="522"/>
      <c r="D7" s="796" t="s">
        <v>315</v>
      </c>
      <c r="E7" s="797"/>
      <c r="F7" s="522"/>
      <c r="G7" s="522"/>
      <c r="H7" s="522"/>
      <c r="I7" s="522"/>
      <c r="J7" s="522"/>
      <c r="K7" s="522"/>
      <c r="L7" s="522"/>
      <c r="M7" s="522"/>
      <c r="N7" s="522"/>
      <c r="O7" s="565"/>
      <c r="P7" s="565"/>
      <c r="Q7" s="522"/>
      <c r="R7" s="522"/>
      <c r="S7" s="565"/>
      <c r="T7" s="565"/>
      <c r="U7" s="565"/>
      <c r="V7" s="522"/>
      <c r="W7" s="522"/>
      <c r="X7" s="565"/>
    </row>
    <row r="8" spans="1:36" ht="15" customHeight="1">
      <c r="A8" s="1208" t="s">
        <v>316</v>
      </c>
      <c r="B8" s="1633"/>
      <c r="C8" s="1633"/>
      <c r="D8" s="1127"/>
      <c r="E8" s="1128"/>
      <c r="F8" s="1128"/>
      <c r="G8" s="1635"/>
      <c r="H8" s="1208" t="s">
        <v>317</v>
      </c>
      <c r="I8" s="1633"/>
      <c r="J8" s="1633"/>
      <c r="K8" s="1127"/>
      <c r="L8" s="1128"/>
      <c r="M8" s="1635"/>
      <c r="N8" s="805"/>
      <c r="O8" s="519"/>
      <c r="P8" s="519"/>
      <c r="Q8" s="1127"/>
      <c r="R8" s="1128"/>
      <c r="S8" s="1209" t="s">
        <v>318</v>
      </c>
      <c r="T8" s="1266"/>
      <c r="U8" s="1266"/>
      <c r="V8" s="1127"/>
      <c r="W8" s="1128"/>
      <c r="X8" s="1209" t="s">
        <v>319</v>
      </c>
      <c r="Y8" s="798"/>
      <c r="AJ8" s="505"/>
    </row>
    <row r="9" spans="1:36" ht="15" customHeight="1" thickBot="1">
      <c r="A9" s="1209"/>
      <c r="B9" s="1266"/>
      <c r="C9" s="1266"/>
      <c r="D9" s="1636"/>
      <c r="E9" s="1637"/>
      <c r="F9" s="1637"/>
      <c r="G9" s="1638"/>
      <c r="H9" s="1209"/>
      <c r="I9" s="1266"/>
      <c r="J9" s="1266"/>
      <c r="K9" s="1636"/>
      <c r="L9" s="1637"/>
      <c r="M9" s="1638"/>
      <c r="N9" s="805"/>
      <c r="O9" s="696"/>
      <c r="P9" s="696"/>
      <c r="Q9" s="1656"/>
      <c r="R9" s="1657"/>
      <c r="S9" s="1209"/>
      <c r="T9" s="1266"/>
      <c r="U9" s="1266"/>
      <c r="V9" s="1656"/>
      <c r="W9" s="1657"/>
      <c r="X9" s="1209"/>
      <c r="Y9" s="798"/>
      <c r="AJ9" s="505"/>
    </row>
    <row r="10" spans="1:24" ht="13.5" customHeight="1">
      <c r="A10" s="806"/>
      <c r="B10" s="759"/>
      <c r="C10" s="759"/>
      <c r="D10" s="807"/>
      <c r="E10" s="808"/>
      <c r="F10" s="759"/>
      <c r="G10" s="759"/>
      <c r="H10" s="806"/>
      <c r="I10" s="806"/>
      <c r="J10" s="806"/>
      <c r="K10" s="553" t="s">
        <v>320</v>
      </c>
      <c r="L10" s="806"/>
      <c r="M10" s="807"/>
      <c r="O10" s="696"/>
      <c r="P10" s="696"/>
      <c r="Q10" s="806"/>
      <c r="R10" s="806"/>
      <c r="S10" s="696"/>
      <c r="T10" s="696"/>
      <c r="U10" s="696"/>
      <c r="V10" s="806"/>
      <c r="W10" s="807"/>
      <c r="X10" s="551"/>
    </row>
    <row r="11" spans="1:24" ht="15" customHeight="1" thickBot="1">
      <c r="A11" s="1648" t="s">
        <v>829</v>
      </c>
      <c r="B11" s="1648"/>
      <c r="C11" s="1648"/>
      <c r="D11" s="1648"/>
      <c r="E11" s="1648"/>
      <c r="F11" s="1648"/>
      <c r="G11" s="1648"/>
      <c r="H11" s="1648"/>
      <c r="I11" s="1648"/>
      <c r="J11" s="1648"/>
      <c r="K11" s="1648"/>
      <c r="L11" s="1648"/>
      <c r="M11" s="1648"/>
      <c r="N11" s="1648"/>
      <c r="O11" s="1648"/>
      <c r="P11" s="1648"/>
      <c r="Q11" s="1648"/>
      <c r="R11" s="1648"/>
      <c r="S11" s="1648"/>
      <c r="T11" s="1648"/>
      <c r="U11" s="1648"/>
      <c r="V11" s="1648"/>
      <c r="W11" s="1648"/>
      <c r="X11" s="1648"/>
    </row>
    <row r="12" spans="1:24" ht="15" customHeight="1">
      <c r="A12" s="586" t="s">
        <v>321</v>
      </c>
      <c r="B12" s="708"/>
      <c r="C12" s="708"/>
      <c r="D12" s="708"/>
      <c r="E12" s="708"/>
      <c r="F12" s="757" t="s">
        <v>115</v>
      </c>
      <c r="G12" s="576" t="s">
        <v>322</v>
      </c>
      <c r="H12" s="576"/>
      <c r="I12" s="576"/>
      <c r="J12" s="757" t="s">
        <v>115</v>
      </c>
      <c r="K12" s="576" t="s">
        <v>333</v>
      </c>
      <c r="L12" s="809"/>
      <c r="M12" s="809"/>
      <c r="N12" s="809"/>
      <c r="O12" s="578"/>
      <c r="P12" s="777" t="s">
        <v>115</v>
      </c>
      <c r="Q12" s="576" t="s">
        <v>334</v>
      </c>
      <c r="R12" s="809"/>
      <c r="S12" s="578"/>
      <c r="T12" s="809"/>
      <c r="U12" s="809"/>
      <c r="V12" s="809"/>
      <c r="W12" s="809"/>
      <c r="X12" s="810"/>
    </row>
    <row r="13" spans="1:24" ht="15" customHeight="1">
      <c r="A13" s="1649" t="s">
        <v>325</v>
      </c>
      <c r="B13" s="1650"/>
      <c r="C13" s="1650"/>
      <c r="D13" s="1650"/>
      <c r="E13" s="1651"/>
      <c r="F13" s="811" t="s">
        <v>115</v>
      </c>
      <c r="G13" s="589" t="s">
        <v>326</v>
      </c>
      <c r="H13" s="589"/>
      <c r="I13" s="589"/>
      <c r="J13" s="811" t="s">
        <v>115</v>
      </c>
      <c r="K13" s="589" t="s">
        <v>335</v>
      </c>
      <c r="L13" s="813"/>
      <c r="M13" s="589"/>
      <c r="N13" s="813"/>
      <c r="O13" s="622"/>
      <c r="P13" s="737" t="s">
        <v>115</v>
      </c>
      <c r="Q13" s="589" t="s">
        <v>336</v>
      </c>
      <c r="R13" s="589"/>
      <c r="S13" s="589"/>
      <c r="T13" s="589"/>
      <c r="U13" s="589"/>
      <c r="V13" s="589"/>
      <c r="W13" s="589"/>
      <c r="X13" s="812"/>
    </row>
    <row r="14" spans="1:24" ht="15" customHeight="1" thickBot="1">
      <c r="A14" s="1652"/>
      <c r="B14" s="1653"/>
      <c r="C14" s="1653"/>
      <c r="D14" s="1653"/>
      <c r="E14" s="1654"/>
      <c r="F14" s="621"/>
      <c r="G14" s="589"/>
      <c r="H14" s="589"/>
      <c r="I14" s="589"/>
      <c r="J14" s="621"/>
      <c r="K14" s="589"/>
      <c r="L14" s="813"/>
      <c r="M14" s="589"/>
      <c r="N14" s="813"/>
      <c r="O14" s="622"/>
      <c r="P14" s="819"/>
      <c r="Q14" s="589"/>
      <c r="R14" s="589"/>
      <c r="S14" s="589"/>
      <c r="T14" s="589"/>
      <c r="U14" s="589"/>
      <c r="V14" s="589"/>
      <c r="W14" s="589"/>
      <c r="X14" s="812"/>
    </row>
    <row r="15" spans="1:24" ht="13.5" customHeight="1" thickBot="1">
      <c r="A15" s="820"/>
      <c r="B15" s="820"/>
      <c r="C15" s="820"/>
      <c r="D15" s="820"/>
      <c r="E15" s="820"/>
      <c r="F15" s="820"/>
      <c r="G15" s="820"/>
      <c r="H15" s="820"/>
      <c r="I15" s="820"/>
      <c r="J15" s="820"/>
      <c r="K15" s="820"/>
      <c r="L15" s="820"/>
      <c r="M15" s="820"/>
      <c r="N15" s="820"/>
      <c r="O15" s="820"/>
      <c r="P15" s="820"/>
      <c r="Q15" s="820"/>
      <c r="R15" s="820"/>
      <c r="S15" s="820"/>
      <c r="T15" s="820"/>
      <c r="U15" s="820"/>
      <c r="V15" s="820"/>
      <c r="W15" s="820"/>
      <c r="X15" s="820"/>
    </row>
    <row r="16" spans="1:24" ht="15" customHeight="1">
      <c r="A16" s="1074" t="s">
        <v>794</v>
      </c>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138"/>
    </row>
    <row r="17" spans="1:24"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762</v>
      </c>
      <c r="B18" s="1640"/>
      <c r="C18" s="1640"/>
      <c r="D18" s="1640"/>
      <c r="E18" s="1640"/>
      <c r="F18" s="1640"/>
      <c r="G18" s="1640"/>
      <c r="H18" s="1640"/>
      <c r="I18" s="1640"/>
      <c r="J18" s="1640"/>
      <c r="K18" s="1640"/>
      <c r="L18" s="1640"/>
      <c r="M18" s="1640"/>
      <c r="N18" s="1640"/>
      <c r="O18" s="1640"/>
      <c r="P18" s="1640"/>
      <c r="Q18" s="1640"/>
      <c r="R18" s="1640"/>
      <c r="S18" s="1640"/>
      <c r="T18" s="1640"/>
      <c r="U18" s="1640"/>
      <c r="V18" s="1640"/>
      <c r="W18" s="1640"/>
      <c r="X18" s="1641"/>
    </row>
    <row r="19" spans="1:24" ht="13.5" customHeight="1">
      <c r="A19" s="1642"/>
      <c r="B19" s="1643"/>
      <c r="C19" s="1643"/>
      <c r="D19" s="1643"/>
      <c r="E19" s="1643"/>
      <c r="F19" s="1643"/>
      <c r="G19" s="1643"/>
      <c r="H19" s="1643"/>
      <c r="I19" s="1643"/>
      <c r="J19" s="1643"/>
      <c r="K19" s="1643"/>
      <c r="L19" s="1643"/>
      <c r="M19" s="1643"/>
      <c r="N19" s="1643"/>
      <c r="O19" s="1643"/>
      <c r="P19" s="1643"/>
      <c r="Q19" s="1643"/>
      <c r="R19" s="1643"/>
      <c r="S19" s="1643"/>
      <c r="T19" s="1643"/>
      <c r="U19" s="1643"/>
      <c r="V19" s="1643"/>
      <c r="W19" s="1643"/>
      <c r="X19" s="1644"/>
    </row>
    <row r="20" spans="1:24" ht="13.5" customHeight="1">
      <c r="A20" s="1642"/>
      <c r="B20" s="1643"/>
      <c r="C20" s="1643"/>
      <c r="D20" s="1643"/>
      <c r="E20" s="1643"/>
      <c r="F20" s="1643"/>
      <c r="G20" s="1643"/>
      <c r="H20" s="1643"/>
      <c r="I20" s="1643"/>
      <c r="J20" s="1643"/>
      <c r="K20" s="1643"/>
      <c r="L20" s="1643"/>
      <c r="M20" s="1643"/>
      <c r="N20" s="1643"/>
      <c r="O20" s="1643"/>
      <c r="P20" s="1643"/>
      <c r="Q20" s="1643"/>
      <c r="R20" s="1643"/>
      <c r="S20" s="1643"/>
      <c r="T20" s="1643"/>
      <c r="U20" s="1643"/>
      <c r="V20" s="1643"/>
      <c r="W20" s="1643"/>
      <c r="X20" s="1644"/>
    </row>
    <row r="21" spans="1:24" ht="13.5" customHeight="1">
      <c r="A21" s="1642"/>
      <c r="B21" s="1643"/>
      <c r="C21" s="1643"/>
      <c r="D21" s="1643"/>
      <c r="E21" s="1643"/>
      <c r="F21" s="1643"/>
      <c r="G21" s="1643"/>
      <c r="H21" s="1643"/>
      <c r="I21" s="1643"/>
      <c r="J21" s="1643"/>
      <c r="K21" s="1643"/>
      <c r="L21" s="1643"/>
      <c r="M21" s="1643"/>
      <c r="N21" s="1643"/>
      <c r="O21" s="1643"/>
      <c r="P21" s="1643"/>
      <c r="Q21" s="1643"/>
      <c r="R21" s="1643"/>
      <c r="S21" s="1643"/>
      <c r="T21" s="1643"/>
      <c r="U21" s="1643"/>
      <c r="V21" s="1643"/>
      <c r="W21" s="1643"/>
      <c r="X21" s="1644"/>
    </row>
    <row r="22" spans="1:24" ht="13.5" customHeight="1">
      <c r="A22" s="1642"/>
      <c r="B22" s="1643"/>
      <c r="C22" s="1643"/>
      <c r="D22" s="1643"/>
      <c r="E22" s="1643"/>
      <c r="F22" s="1643"/>
      <c r="G22" s="1643"/>
      <c r="H22" s="1643"/>
      <c r="I22" s="1643"/>
      <c r="J22" s="1643"/>
      <c r="K22" s="1643"/>
      <c r="L22" s="1643"/>
      <c r="M22" s="1643"/>
      <c r="N22" s="1643"/>
      <c r="O22" s="1643"/>
      <c r="P22" s="1643"/>
      <c r="Q22" s="1643"/>
      <c r="R22" s="1643"/>
      <c r="S22" s="1643"/>
      <c r="T22" s="1643"/>
      <c r="U22" s="1643"/>
      <c r="V22" s="1643"/>
      <c r="W22" s="1643"/>
      <c r="X22" s="1644"/>
    </row>
    <row r="23" spans="1:24" ht="13.5" customHeight="1">
      <c r="A23" s="1642"/>
      <c r="B23" s="1643"/>
      <c r="C23" s="1643"/>
      <c r="D23" s="1643"/>
      <c r="E23" s="1643"/>
      <c r="F23" s="1643"/>
      <c r="G23" s="1643"/>
      <c r="H23" s="1643"/>
      <c r="I23" s="1643"/>
      <c r="J23" s="1643"/>
      <c r="K23" s="1643"/>
      <c r="L23" s="1643"/>
      <c r="M23" s="1643"/>
      <c r="N23" s="1643"/>
      <c r="O23" s="1643"/>
      <c r="P23" s="1643"/>
      <c r="Q23" s="1643"/>
      <c r="R23" s="1643"/>
      <c r="S23" s="1643"/>
      <c r="T23" s="1643"/>
      <c r="U23" s="1643"/>
      <c r="V23" s="1643"/>
      <c r="W23" s="1643"/>
      <c r="X23" s="1644"/>
    </row>
    <row r="24" spans="1:24" ht="13.5" customHeight="1">
      <c r="A24" s="1642"/>
      <c r="B24" s="1643"/>
      <c r="C24" s="1643"/>
      <c r="D24" s="1643"/>
      <c r="E24" s="1643"/>
      <c r="F24" s="1643"/>
      <c r="G24" s="1643"/>
      <c r="H24" s="1643"/>
      <c r="I24" s="1643"/>
      <c r="J24" s="1643"/>
      <c r="K24" s="1643"/>
      <c r="L24" s="1643"/>
      <c r="M24" s="1643"/>
      <c r="N24" s="1643"/>
      <c r="O24" s="1643"/>
      <c r="P24" s="1643"/>
      <c r="Q24" s="1643"/>
      <c r="R24" s="1643"/>
      <c r="S24" s="1643"/>
      <c r="T24" s="1643"/>
      <c r="U24" s="1643"/>
      <c r="V24" s="1643"/>
      <c r="W24" s="1643"/>
      <c r="X24" s="1644"/>
    </row>
    <row r="25" spans="1:24" ht="13.5" customHeight="1">
      <c r="A25" s="1642"/>
      <c r="B25" s="1643"/>
      <c r="C25" s="1643"/>
      <c r="D25" s="1643"/>
      <c r="E25" s="1643"/>
      <c r="F25" s="1643"/>
      <c r="G25" s="1643"/>
      <c r="H25" s="1643"/>
      <c r="I25" s="1643"/>
      <c r="J25" s="1643"/>
      <c r="K25" s="1643"/>
      <c r="L25" s="1643"/>
      <c r="M25" s="1643"/>
      <c r="N25" s="1643"/>
      <c r="O25" s="1643"/>
      <c r="P25" s="1643"/>
      <c r="Q25" s="1643"/>
      <c r="R25" s="1643"/>
      <c r="S25" s="1643"/>
      <c r="T25" s="1643"/>
      <c r="U25" s="1643"/>
      <c r="V25" s="1643"/>
      <c r="W25" s="1643"/>
      <c r="X25" s="1644"/>
    </row>
    <row r="26" spans="1:24" ht="13.5" customHeight="1">
      <c r="A26" s="1642"/>
      <c r="B26" s="1643"/>
      <c r="C26" s="1643"/>
      <c r="D26" s="1643"/>
      <c r="E26" s="1643"/>
      <c r="F26" s="1643"/>
      <c r="G26" s="1643"/>
      <c r="H26" s="1643"/>
      <c r="I26" s="1643"/>
      <c r="J26" s="1643"/>
      <c r="K26" s="1643"/>
      <c r="L26" s="1643"/>
      <c r="M26" s="1643"/>
      <c r="N26" s="1643"/>
      <c r="O26" s="1643"/>
      <c r="P26" s="1643"/>
      <c r="Q26" s="1643"/>
      <c r="R26" s="1643"/>
      <c r="S26" s="1643"/>
      <c r="T26" s="1643"/>
      <c r="U26" s="1643"/>
      <c r="V26" s="1643"/>
      <c r="W26" s="1643"/>
      <c r="X26" s="1644"/>
    </row>
    <row r="27" spans="1:24" ht="13.5" customHeight="1">
      <c r="A27" s="1642"/>
      <c r="B27" s="1643"/>
      <c r="C27" s="1643"/>
      <c r="D27" s="1643"/>
      <c r="E27" s="1643"/>
      <c r="F27" s="1643"/>
      <c r="G27" s="1643"/>
      <c r="H27" s="1643"/>
      <c r="I27" s="1643"/>
      <c r="J27" s="1643"/>
      <c r="K27" s="1643"/>
      <c r="L27" s="1643"/>
      <c r="M27" s="1643"/>
      <c r="N27" s="1643"/>
      <c r="O27" s="1643"/>
      <c r="P27" s="1643"/>
      <c r="Q27" s="1643"/>
      <c r="R27" s="1643"/>
      <c r="S27" s="1643"/>
      <c r="T27" s="1643"/>
      <c r="U27" s="1643"/>
      <c r="V27" s="1643"/>
      <c r="W27" s="1643"/>
      <c r="X27" s="1644"/>
    </row>
    <row r="28" spans="1:24" ht="13.5" customHeight="1">
      <c r="A28" s="1642"/>
      <c r="B28" s="1643"/>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4"/>
    </row>
    <row r="29" spans="1:24" ht="13.5" customHeight="1">
      <c r="A29" s="1642"/>
      <c r="B29" s="1643"/>
      <c r="C29" s="1643"/>
      <c r="D29" s="1643"/>
      <c r="E29" s="1643"/>
      <c r="F29" s="1643"/>
      <c r="G29" s="1643"/>
      <c r="H29" s="1643"/>
      <c r="I29" s="1643"/>
      <c r="J29" s="1643"/>
      <c r="K29" s="1643"/>
      <c r="L29" s="1643"/>
      <c r="M29" s="1643"/>
      <c r="N29" s="1643"/>
      <c r="O29" s="1643"/>
      <c r="P29" s="1643"/>
      <c r="Q29" s="1643"/>
      <c r="R29" s="1643"/>
      <c r="S29" s="1643"/>
      <c r="T29" s="1643"/>
      <c r="U29" s="1643"/>
      <c r="V29" s="1643"/>
      <c r="W29" s="1643"/>
      <c r="X29" s="1644"/>
    </row>
    <row r="30" spans="1:24" ht="13.5" customHeight="1">
      <c r="A30" s="1642"/>
      <c r="B30" s="1643"/>
      <c r="C30" s="1643"/>
      <c r="D30" s="1643"/>
      <c r="E30" s="1643"/>
      <c r="F30" s="1643"/>
      <c r="G30" s="1643"/>
      <c r="H30" s="1643"/>
      <c r="I30" s="1643"/>
      <c r="J30" s="1643"/>
      <c r="K30" s="1643"/>
      <c r="L30" s="1643"/>
      <c r="M30" s="1643"/>
      <c r="N30" s="1643"/>
      <c r="O30" s="1643"/>
      <c r="P30" s="1643"/>
      <c r="Q30" s="1643"/>
      <c r="R30" s="1643"/>
      <c r="S30" s="1643"/>
      <c r="T30" s="1643"/>
      <c r="U30" s="1643"/>
      <c r="V30" s="1643"/>
      <c r="W30" s="1643"/>
      <c r="X30" s="1644"/>
    </row>
    <row r="31" spans="1:24" ht="13.5" customHeight="1">
      <c r="A31" s="1642"/>
      <c r="B31" s="1643"/>
      <c r="C31" s="1643"/>
      <c r="D31" s="1643"/>
      <c r="E31" s="1643"/>
      <c r="F31" s="1643"/>
      <c r="G31" s="1643"/>
      <c r="H31" s="1643"/>
      <c r="I31" s="1643"/>
      <c r="J31" s="1643"/>
      <c r="K31" s="1643"/>
      <c r="L31" s="1643"/>
      <c r="M31" s="1643"/>
      <c r="N31" s="1643"/>
      <c r="O31" s="1643"/>
      <c r="P31" s="1643"/>
      <c r="Q31" s="1643"/>
      <c r="R31" s="1643"/>
      <c r="S31" s="1643"/>
      <c r="T31" s="1643"/>
      <c r="U31" s="1643"/>
      <c r="V31" s="1643"/>
      <c r="W31" s="1643"/>
      <c r="X31" s="1644"/>
    </row>
    <row r="32" spans="1:24" ht="13.5" customHeight="1">
      <c r="A32" s="1642"/>
      <c r="B32" s="1643"/>
      <c r="C32" s="1643"/>
      <c r="D32" s="1643"/>
      <c r="E32" s="1643"/>
      <c r="F32" s="1643"/>
      <c r="G32" s="1643"/>
      <c r="H32" s="1643"/>
      <c r="I32" s="1643"/>
      <c r="J32" s="1643"/>
      <c r="K32" s="1643"/>
      <c r="L32" s="1643"/>
      <c r="M32" s="1643"/>
      <c r="N32" s="1643"/>
      <c r="O32" s="1643"/>
      <c r="P32" s="1643"/>
      <c r="Q32" s="1643"/>
      <c r="R32" s="1643"/>
      <c r="S32" s="1643"/>
      <c r="T32" s="1643"/>
      <c r="U32" s="1643"/>
      <c r="V32" s="1643"/>
      <c r="W32" s="1643"/>
      <c r="X32" s="1644"/>
    </row>
    <row r="33" spans="1:24" ht="13.5" customHeight="1">
      <c r="A33" s="1642"/>
      <c r="B33" s="1643"/>
      <c r="C33" s="1643"/>
      <c r="D33" s="1643"/>
      <c r="E33" s="1643"/>
      <c r="F33" s="1643"/>
      <c r="G33" s="1643"/>
      <c r="H33" s="1643"/>
      <c r="I33" s="1643"/>
      <c r="J33" s="1643"/>
      <c r="K33" s="1643"/>
      <c r="L33" s="1643"/>
      <c r="M33" s="1643"/>
      <c r="N33" s="1643"/>
      <c r="O33" s="1643"/>
      <c r="P33" s="1643"/>
      <c r="Q33" s="1643"/>
      <c r="R33" s="1643"/>
      <c r="S33" s="1643"/>
      <c r="T33" s="1643"/>
      <c r="U33" s="1643"/>
      <c r="V33" s="1643"/>
      <c r="W33" s="1643"/>
      <c r="X33" s="1644"/>
    </row>
    <row r="34" spans="1:24" ht="13.5" customHeight="1">
      <c r="A34" s="1642"/>
      <c r="B34" s="1643"/>
      <c r="C34" s="1643"/>
      <c r="D34" s="1643"/>
      <c r="E34" s="1643"/>
      <c r="F34" s="1643"/>
      <c r="G34" s="1643"/>
      <c r="H34" s="1643"/>
      <c r="I34" s="1643"/>
      <c r="J34" s="1643"/>
      <c r="K34" s="1643"/>
      <c r="L34" s="1643"/>
      <c r="M34" s="1643"/>
      <c r="N34" s="1643"/>
      <c r="O34" s="1643"/>
      <c r="P34" s="1643"/>
      <c r="Q34" s="1643"/>
      <c r="R34" s="1643"/>
      <c r="S34" s="1643"/>
      <c r="T34" s="1643"/>
      <c r="U34" s="1643"/>
      <c r="V34" s="1643"/>
      <c r="W34" s="1643"/>
      <c r="X34" s="1644"/>
    </row>
    <row r="35" spans="1:24" ht="13.5" customHeight="1">
      <c r="A35" s="1642"/>
      <c r="B35" s="1643"/>
      <c r="C35" s="1643"/>
      <c r="D35" s="1643"/>
      <c r="E35" s="1643"/>
      <c r="F35" s="1643"/>
      <c r="G35" s="1643"/>
      <c r="H35" s="1643"/>
      <c r="I35" s="1643"/>
      <c r="J35" s="1643"/>
      <c r="K35" s="1643"/>
      <c r="L35" s="1643"/>
      <c r="M35" s="1643"/>
      <c r="N35" s="1643"/>
      <c r="O35" s="1643"/>
      <c r="P35" s="1643"/>
      <c r="Q35" s="1643"/>
      <c r="R35" s="1643"/>
      <c r="S35" s="1643"/>
      <c r="T35" s="1643"/>
      <c r="U35" s="1643"/>
      <c r="V35" s="1643"/>
      <c r="W35" s="1643"/>
      <c r="X35" s="1644"/>
    </row>
    <row r="36" spans="1:24" ht="13.5" customHeight="1" thickBot="1">
      <c r="A36" s="1645"/>
      <c r="B36" s="1646"/>
      <c r="C36" s="1646"/>
      <c r="D36" s="1646"/>
      <c r="E36" s="1646"/>
      <c r="F36" s="1646"/>
      <c r="G36" s="1646"/>
      <c r="H36" s="1646"/>
      <c r="I36" s="1646"/>
      <c r="J36" s="1646"/>
      <c r="K36" s="1646"/>
      <c r="L36" s="1646"/>
      <c r="M36" s="1646"/>
      <c r="N36" s="1646"/>
      <c r="O36" s="1646"/>
      <c r="P36" s="1646"/>
      <c r="Q36" s="1646"/>
      <c r="R36" s="1646"/>
      <c r="S36" s="1646"/>
      <c r="T36" s="1646"/>
      <c r="U36" s="1646"/>
      <c r="V36" s="1646"/>
      <c r="W36" s="1646"/>
      <c r="X36" s="1647"/>
    </row>
    <row r="37" spans="1:24" ht="13.5" customHeight="1" thickBot="1">
      <c r="A37" s="554"/>
      <c r="B37" s="554"/>
      <c r="C37" s="554"/>
      <c r="D37" s="554"/>
      <c r="E37" s="554"/>
      <c r="F37" s="554"/>
      <c r="G37" s="554"/>
      <c r="H37" s="554"/>
      <c r="I37" s="554"/>
      <c r="J37" s="554"/>
      <c r="K37" s="554"/>
      <c r="L37" s="554"/>
      <c r="M37" s="554"/>
      <c r="N37" s="554"/>
      <c r="O37" s="554"/>
      <c r="P37" s="554"/>
      <c r="Q37" s="554"/>
      <c r="R37" s="554"/>
      <c r="S37" s="554"/>
      <c r="T37" s="554"/>
      <c r="U37" s="554"/>
      <c r="V37" s="554"/>
      <c r="W37" s="554"/>
      <c r="X37" s="554"/>
    </row>
    <row r="38" spans="1:24" ht="15" customHeight="1">
      <c r="A38" s="1074" t="s">
        <v>329</v>
      </c>
      <c r="B38" s="1075"/>
      <c r="C38" s="1075"/>
      <c r="D38" s="1075"/>
      <c r="E38" s="1075"/>
      <c r="F38" s="1075"/>
      <c r="G38" s="1075"/>
      <c r="H38" s="1075"/>
      <c r="I38" s="1075"/>
      <c r="J38" s="1075"/>
      <c r="K38" s="1075"/>
      <c r="L38" s="1075"/>
      <c r="M38" s="1075"/>
      <c r="N38" s="1075"/>
      <c r="O38" s="1075"/>
      <c r="P38" s="1075"/>
      <c r="Q38" s="1075"/>
      <c r="R38" s="1075"/>
      <c r="S38" s="1075"/>
      <c r="T38" s="1075"/>
      <c r="U38" s="1075"/>
      <c r="V38" s="1075"/>
      <c r="W38" s="1075"/>
      <c r="X38" s="1138"/>
    </row>
    <row r="39" spans="1:24"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40"/>
      <c r="C40" s="1640"/>
      <c r="D40" s="1640"/>
      <c r="E40" s="1640"/>
      <c r="F40" s="1640"/>
      <c r="G40" s="1640"/>
      <c r="H40" s="1640"/>
      <c r="I40" s="1640"/>
      <c r="J40" s="1640"/>
      <c r="K40" s="1640"/>
      <c r="L40" s="1640"/>
      <c r="M40" s="1640"/>
      <c r="N40" s="1640"/>
      <c r="O40" s="1640"/>
      <c r="P40" s="1640"/>
      <c r="Q40" s="1640"/>
      <c r="R40" s="1640"/>
      <c r="S40" s="1640"/>
      <c r="T40" s="1640"/>
      <c r="U40" s="1640"/>
      <c r="V40" s="1640"/>
      <c r="W40" s="1640"/>
      <c r="X40" s="1641"/>
    </row>
    <row r="41" spans="1:24" ht="13.5" customHeight="1">
      <c r="A41" s="1642"/>
      <c r="B41" s="1643"/>
      <c r="C41" s="1643"/>
      <c r="D41" s="1643"/>
      <c r="E41" s="1643"/>
      <c r="F41" s="1643"/>
      <c r="G41" s="1643"/>
      <c r="H41" s="1643"/>
      <c r="I41" s="1643"/>
      <c r="J41" s="1643"/>
      <c r="K41" s="1643"/>
      <c r="L41" s="1643"/>
      <c r="M41" s="1643"/>
      <c r="N41" s="1643"/>
      <c r="O41" s="1643"/>
      <c r="P41" s="1643"/>
      <c r="Q41" s="1643"/>
      <c r="R41" s="1643"/>
      <c r="S41" s="1643"/>
      <c r="T41" s="1643"/>
      <c r="U41" s="1643"/>
      <c r="V41" s="1643"/>
      <c r="W41" s="1643"/>
      <c r="X41" s="1644"/>
    </row>
    <row r="42" spans="1:24" ht="13.5" customHeight="1">
      <c r="A42" s="1642"/>
      <c r="B42" s="1643"/>
      <c r="C42" s="1643"/>
      <c r="D42" s="1643"/>
      <c r="E42" s="1643"/>
      <c r="F42" s="1643"/>
      <c r="G42" s="1643"/>
      <c r="H42" s="1643"/>
      <c r="I42" s="1643"/>
      <c r="J42" s="1643"/>
      <c r="K42" s="1643"/>
      <c r="L42" s="1643"/>
      <c r="M42" s="1643"/>
      <c r="N42" s="1643"/>
      <c r="O42" s="1643"/>
      <c r="P42" s="1643"/>
      <c r="Q42" s="1643"/>
      <c r="R42" s="1643"/>
      <c r="S42" s="1643"/>
      <c r="T42" s="1643"/>
      <c r="U42" s="1643"/>
      <c r="V42" s="1643"/>
      <c r="W42" s="1643"/>
      <c r="X42" s="1644"/>
    </row>
    <row r="43" spans="1:24" ht="13.5" customHeight="1">
      <c r="A43" s="1642"/>
      <c r="B43" s="1643"/>
      <c r="C43" s="1643"/>
      <c r="D43" s="1643"/>
      <c r="E43" s="1643"/>
      <c r="F43" s="1643"/>
      <c r="G43" s="1643"/>
      <c r="H43" s="1643"/>
      <c r="I43" s="1643"/>
      <c r="J43" s="1643"/>
      <c r="K43" s="1643"/>
      <c r="L43" s="1643"/>
      <c r="M43" s="1643"/>
      <c r="N43" s="1643"/>
      <c r="O43" s="1643"/>
      <c r="P43" s="1643"/>
      <c r="Q43" s="1643"/>
      <c r="R43" s="1643"/>
      <c r="S43" s="1643"/>
      <c r="T43" s="1643"/>
      <c r="U43" s="1643"/>
      <c r="V43" s="1643"/>
      <c r="W43" s="1643"/>
      <c r="X43" s="1644"/>
    </row>
    <row r="44" spans="1:24" ht="13.5" customHeight="1">
      <c r="A44" s="1642"/>
      <c r="B44" s="1643"/>
      <c r="C44" s="1643"/>
      <c r="D44" s="1643"/>
      <c r="E44" s="1643"/>
      <c r="F44" s="1643"/>
      <c r="G44" s="1643"/>
      <c r="H44" s="1643"/>
      <c r="I44" s="1643"/>
      <c r="J44" s="1643"/>
      <c r="K44" s="1643"/>
      <c r="L44" s="1643"/>
      <c r="M44" s="1643"/>
      <c r="N44" s="1643"/>
      <c r="O44" s="1643"/>
      <c r="P44" s="1643"/>
      <c r="Q44" s="1643"/>
      <c r="R44" s="1643"/>
      <c r="S44" s="1643"/>
      <c r="T44" s="1643"/>
      <c r="U44" s="1643"/>
      <c r="V44" s="1643"/>
      <c r="W44" s="1643"/>
      <c r="X44" s="1644"/>
    </row>
    <row r="45" spans="1:24" ht="13.5" customHeight="1">
      <c r="A45" s="1642"/>
      <c r="B45" s="1643"/>
      <c r="C45" s="1643"/>
      <c r="D45" s="1643"/>
      <c r="E45" s="1643"/>
      <c r="F45" s="1643"/>
      <c r="G45" s="1643"/>
      <c r="H45" s="1643"/>
      <c r="I45" s="1643"/>
      <c r="J45" s="1643"/>
      <c r="K45" s="1643"/>
      <c r="L45" s="1643"/>
      <c r="M45" s="1643"/>
      <c r="N45" s="1643"/>
      <c r="O45" s="1643"/>
      <c r="P45" s="1643"/>
      <c r="Q45" s="1643"/>
      <c r="R45" s="1643"/>
      <c r="S45" s="1643"/>
      <c r="T45" s="1643"/>
      <c r="U45" s="1643"/>
      <c r="V45" s="1643"/>
      <c r="W45" s="1643"/>
      <c r="X45" s="1644"/>
    </row>
    <row r="46" spans="1:24" ht="13.5" customHeight="1">
      <c r="A46" s="1642"/>
      <c r="B46" s="1643"/>
      <c r="C46" s="1643"/>
      <c r="D46" s="1643"/>
      <c r="E46" s="1643"/>
      <c r="F46" s="1643"/>
      <c r="G46" s="1643"/>
      <c r="H46" s="1643"/>
      <c r="I46" s="1643"/>
      <c r="J46" s="1643"/>
      <c r="K46" s="1643"/>
      <c r="L46" s="1643"/>
      <c r="M46" s="1643"/>
      <c r="N46" s="1643"/>
      <c r="O46" s="1643"/>
      <c r="P46" s="1643"/>
      <c r="Q46" s="1643"/>
      <c r="R46" s="1643"/>
      <c r="S46" s="1643"/>
      <c r="T46" s="1643"/>
      <c r="U46" s="1643"/>
      <c r="V46" s="1643"/>
      <c r="W46" s="1643"/>
      <c r="X46" s="1644"/>
    </row>
    <row r="47" spans="1:24" ht="13.5" customHeight="1">
      <c r="A47" s="1642"/>
      <c r="B47" s="1643"/>
      <c r="C47" s="1643"/>
      <c r="D47" s="1643"/>
      <c r="E47" s="1643"/>
      <c r="F47" s="1643"/>
      <c r="G47" s="1643"/>
      <c r="H47" s="1643"/>
      <c r="I47" s="1643"/>
      <c r="J47" s="1643"/>
      <c r="K47" s="1643"/>
      <c r="L47" s="1643"/>
      <c r="M47" s="1643"/>
      <c r="N47" s="1643"/>
      <c r="O47" s="1643"/>
      <c r="P47" s="1643"/>
      <c r="Q47" s="1643"/>
      <c r="R47" s="1643"/>
      <c r="S47" s="1643"/>
      <c r="T47" s="1643"/>
      <c r="U47" s="1643"/>
      <c r="V47" s="1643"/>
      <c r="W47" s="1643"/>
      <c r="X47" s="1644"/>
    </row>
    <row r="48" spans="1:24" ht="13.5" customHeight="1">
      <c r="A48" s="1642"/>
      <c r="B48" s="1643"/>
      <c r="C48" s="1643"/>
      <c r="D48" s="1643"/>
      <c r="E48" s="1643"/>
      <c r="F48" s="1643"/>
      <c r="G48" s="1643"/>
      <c r="H48" s="1643"/>
      <c r="I48" s="1643"/>
      <c r="J48" s="1643"/>
      <c r="K48" s="1643"/>
      <c r="L48" s="1643"/>
      <c r="M48" s="1643"/>
      <c r="N48" s="1643"/>
      <c r="O48" s="1643"/>
      <c r="P48" s="1643"/>
      <c r="Q48" s="1643"/>
      <c r="R48" s="1643"/>
      <c r="S48" s="1643"/>
      <c r="T48" s="1643"/>
      <c r="U48" s="1643"/>
      <c r="V48" s="1643"/>
      <c r="W48" s="1643"/>
      <c r="X48" s="1644"/>
    </row>
    <row r="49" spans="1:24" ht="13.5" customHeight="1">
      <c r="A49" s="1642"/>
      <c r="B49" s="1643"/>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4"/>
    </row>
    <row r="50" spans="1:24" ht="13.5" customHeight="1">
      <c r="A50" s="1642"/>
      <c r="B50" s="1643"/>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4"/>
    </row>
    <row r="51" spans="1:24" ht="13.5" customHeight="1">
      <c r="A51" s="1642"/>
      <c r="B51" s="1643"/>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4"/>
    </row>
    <row r="52" spans="1:24" ht="13.5" customHeight="1">
      <c r="A52" s="1642"/>
      <c r="B52" s="1643"/>
      <c r="C52" s="1643"/>
      <c r="D52" s="1643"/>
      <c r="E52" s="1643"/>
      <c r="F52" s="1643"/>
      <c r="G52" s="1643"/>
      <c r="H52" s="1643"/>
      <c r="I52" s="1643"/>
      <c r="J52" s="1643"/>
      <c r="K52" s="1643"/>
      <c r="L52" s="1643"/>
      <c r="M52" s="1643"/>
      <c r="N52" s="1643"/>
      <c r="O52" s="1643"/>
      <c r="P52" s="1643"/>
      <c r="Q52" s="1643"/>
      <c r="R52" s="1643"/>
      <c r="S52" s="1643"/>
      <c r="T52" s="1643"/>
      <c r="U52" s="1643"/>
      <c r="V52" s="1643"/>
      <c r="W52" s="1643"/>
      <c r="X52" s="1644"/>
    </row>
    <row r="53" spans="1:24" ht="13.5" customHeight="1">
      <c r="A53" s="1642"/>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4"/>
    </row>
    <row r="54" spans="1:24" ht="13.5" customHeight="1">
      <c r="A54" s="1642"/>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4"/>
    </row>
    <row r="55" spans="1:24" ht="13.5" customHeight="1">
      <c r="A55" s="1642"/>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4"/>
    </row>
    <row r="56" spans="1:24" ht="13.5" customHeight="1">
      <c r="A56" s="1642"/>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4"/>
    </row>
    <row r="57" spans="1:24" ht="13.5" customHeight="1">
      <c r="A57" s="1642"/>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4"/>
    </row>
    <row r="58" spans="1:24" ht="13.5" customHeight="1" thickBot="1">
      <c r="A58" s="164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7"/>
    </row>
    <row r="59" spans="1:24" ht="15" customHeight="1">
      <c r="A59" s="821" t="s">
        <v>122</v>
      </c>
      <c r="B59" s="554"/>
      <c r="C59" s="554"/>
      <c r="D59" s="554"/>
      <c r="E59" s="554"/>
      <c r="F59" s="554"/>
      <c r="G59" s="554"/>
      <c r="H59" s="554"/>
      <c r="I59" s="554"/>
      <c r="J59" s="554"/>
      <c r="K59" s="554"/>
      <c r="L59" s="554"/>
      <c r="M59" s="554"/>
      <c r="N59" s="554"/>
      <c r="O59" s="554"/>
      <c r="P59" s="554"/>
      <c r="Q59" s="554"/>
      <c r="R59" s="554"/>
      <c r="S59" s="554"/>
      <c r="T59" s="554"/>
      <c r="U59" s="554"/>
      <c r="V59" s="554"/>
      <c r="W59" s="554"/>
      <c r="X59" s="822" t="s">
        <v>337</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2" sqref="D1:M1 D8:G9 K8:M9 Q8:R9 V8:W9 I17 K17 M17 Q17:S17 I39 K39 M39 Q39:S39"/>
    </sheetView>
  </sheetViews>
  <sheetFormatPr defaultColWidth="3.75390625" defaultRowHeight="30" customHeight="1"/>
  <cols>
    <col min="1" max="16384" width="3.75390625" style="526" customWidth="1"/>
  </cols>
  <sheetData>
    <row r="1" spans="1:24" ht="22.5" customHeight="1" thickBot="1">
      <c r="A1" s="1153" t="s">
        <v>0</v>
      </c>
      <c r="B1" s="1154"/>
      <c r="C1" s="1154"/>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753"/>
      <c r="O1" s="503"/>
      <c r="P1" s="503"/>
      <c r="Q1" s="519"/>
      <c r="R1" s="521"/>
      <c r="S1" s="519"/>
      <c r="T1" s="551"/>
      <c r="U1" s="551"/>
      <c r="V1" s="551"/>
      <c r="W1" s="551"/>
      <c r="X1" s="552" t="s">
        <v>832</v>
      </c>
    </row>
    <row r="2" spans="1:24" ht="13.5" customHeight="1">
      <c r="A2" s="795"/>
      <c r="B2" s="795"/>
      <c r="C2" s="795"/>
      <c r="D2" s="756" t="s">
        <v>124</v>
      </c>
      <c r="E2" s="795"/>
      <c r="F2" s="795"/>
      <c r="G2" s="756"/>
      <c r="H2" s="795"/>
      <c r="I2" s="795"/>
      <c r="J2" s="795"/>
      <c r="K2" s="795"/>
      <c r="L2" s="795"/>
      <c r="M2" s="795"/>
      <c r="N2" s="795"/>
      <c r="O2" s="795"/>
      <c r="P2" s="795"/>
      <c r="Q2" s="795"/>
      <c r="R2" s="795"/>
      <c r="S2" s="795"/>
      <c r="T2" s="795"/>
      <c r="U2" s="795"/>
      <c r="V2" s="795"/>
      <c r="W2" s="519"/>
      <c r="X2" s="519"/>
    </row>
    <row r="3" spans="1:24" ht="13.5" customHeight="1">
      <c r="A3" s="1155" t="s">
        <v>312</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c r="A4" s="519"/>
      <c r="B4" s="519"/>
      <c r="C4" s="519"/>
      <c r="D4" s="519"/>
      <c r="E4" s="519"/>
      <c r="F4" s="519"/>
      <c r="G4" s="519"/>
      <c r="H4" s="519"/>
      <c r="I4" s="519"/>
      <c r="J4" s="519"/>
      <c r="K4" s="519"/>
      <c r="L4" s="519"/>
      <c r="M4" s="519"/>
      <c r="N4" s="519"/>
      <c r="O4" s="519"/>
      <c r="P4" s="519"/>
      <c r="Q4" s="519"/>
      <c r="R4" s="519"/>
      <c r="S4" s="519"/>
      <c r="T4" s="519"/>
      <c r="U4" s="519"/>
      <c r="V4" s="519"/>
      <c r="W4" s="519"/>
      <c r="X4" s="519"/>
    </row>
    <row r="5" spans="1:24" ht="22.5" customHeight="1">
      <c r="A5" s="1160" t="s">
        <v>313</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row>
    <row r="6" spans="1:24" ht="22.5" customHeight="1">
      <c r="A6" s="1160" t="s">
        <v>338</v>
      </c>
      <c r="B6" s="1160"/>
      <c r="C6" s="1160"/>
      <c r="D6" s="1160"/>
      <c r="E6" s="1160"/>
      <c r="F6" s="1160"/>
      <c r="G6" s="1160"/>
      <c r="H6" s="1160"/>
      <c r="I6" s="1160"/>
      <c r="J6" s="1160"/>
      <c r="K6" s="1160"/>
      <c r="L6" s="1160"/>
      <c r="M6" s="1160"/>
      <c r="N6" s="1160"/>
      <c r="O6" s="1160"/>
      <c r="P6" s="1160"/>
      <c r="Q6" s="1160"/>
      <c r="R6" s="1160"/>
      <c r="S6" s="1160"/>
      <c r="T6" s="1160"/>
      <c r="U6" s="1160"/>
      <c r="V6" s="1160"/>
      <c r="W6" s="1160"/>
      <c r="X6" s="1160"/>
    </row>
    <row r="7" spans="1:24" ht="13.5" customHeight="1" thickBot="1">
      <c r="A7" s="522"/>
      <c r="B7" s="522"/>
      <c r="C7" s="522"/>
      <c r="D7" s="796" t="s">
        <v>315</v>
      </c>
      <c r="E7" s="797"/>
      <c r="F7" s="522"/>
      <c r="G7" s="522"/>
      <c r="H7" s="522"/>
      <c r="I7" s="522"/>
      <c r="J7" s="522"/>
      <c r="K7" s="522"/>
      <c r="L7" s="522"/>
      <c r="M7" s="522"/>
      <c r="N7" s="522"/>
      <c r="O7" s="565"/>
      <c r="P7" s="565"/>
      <c r="Q7" s="522"/>
      <c r="R7" s="522"/>
      <c r="S7" s="565"/>
      <c r="T7" s="565"/>
      <c r="U7" s="565"/>
      <c r="V7" s="522"/>
      <c r="W7" s="522"/>
      <c r="X7" s="565"/>
    </row>
    <row r="8" spans="1:36" ht="15" customHeight="1">
      <c r="A8" s="1208" t="s">
        <v>316</v>
      </c>
      <c r="B8" s="1633"/>
      <c r="C8" s="1633"/>
      <c r="D8" s="1127"/>
      <c r="E8" s="1128"/>
      <c r="F8" s="1128"/>
      <c r="G8" s="1635"/>
      <c r="H8" s="1208" t="s">
        <v>317</v>
      </c>
      <c r="I8" s="1633"/>
      <c r="J8" s="1633"/>
      <c r="K8" s="1127"/>
      <c r="L8" s="1128"/>
      <c r="M8" s="1635"/>
      <c r="N8" s="805"/>
      <c r="O8" s="519"/>
      <c r="P8" s="519"/>
      <c r="Q8" s="1127"/>
      <c r="R8" s="1128"/>
      <c r="S8" s="1209" t="s">
        <v>318</v>
      </c>
      <c r="T8" s="1266"/>
      <c r="U8" s="1266"/>
      <c r="V8" s="1127"/>
      <c r="W8" s="1128"/>
      <c r="X8" s="1209" t="s">
        <v>319</v>
      </c>
      <c r="Y8" s="798"/>
      <c r="AJ8" s="505"/>
    </row>
    <row r="9" spans="1:36" ht="15" customHeight="1" thickBot="1">
      <c r="A9" s="1209"/>
      <c r="B9" s="1266"/>
      <c r="C9" s="1266"/>
      <c r="D9" s="1636"/>
      <c r="E9" s="1637"/>
      <c r="F9" s="1637"/>
      <c r="G9" s="1638"/>
      <c r="H9" s="1209"/>
      <c r="I9" s="1266"/>
      <c r="J9" s="1266"/>
      <c r="K9" s="1636"/>
      <c r="L9" s="1637"/>
      <c r="M9" s="1638"/>
      <c r="N9" s="805"/>
      <c r="O9" s="696"/>
      <c r="P9" s="696"/>
      <c r="Q9" s="1656"/>
      <c r="R9" s="1657"/>
      <c r="S9" s="1209"/>
      <c r="T9" s="1266"/>
      <c r="U9" s="1266"/>
      <c r="V9" s="1656"/>
      <c r="W9" s="1657"/>
      <c r="X9" s="1209"/>
      <c r="Y9" s="798"/>
      <c r="AJ9" s="505"/>
    </row>
    <row r="10" spans="1:24" ht="13.5" customHeight="1">
      <c r="A10" s="806"/>
      <c r="B10" s="759"/>
      <c r="C10" s="759"/>
      <c r="D10" s="807"/>
      <c r="E10" s="808"/>
      <c r="F10" s="759"/>
      <c r="G10" s="759"/>
      <c r="H10" s="806"/>
      <c r="I10" s="806"/>
      <c r="J10" s="806"/>
      <c r="K10" s="553" t="s">
        <v>320</v>
      </c>
      <c r="L10" s="806"/>
      <c r="M10" s="807"/>
      <c r="O10" s="696"/>
      <c r="P10" s="696"/>
      <c r="Q10" s="806"/>
      <c r="R10" s="806"/>
      <c r="S10" s="696"/>
      <c r="T10" s="696"/>
      <c r="U10" s="696"/>
      <c r="V10" s="806"/>
      <c r="W10" s="807"/>
      <c r="X10" s="551"/>
    </row>
    <row r="11" spans="1:24" ht="15" customHeight="1" thickBot="1">
      <c r="A11" s="1648" t="s">
        <v>829</v>
      </c>
      <c r="B11" s="1648"/>
      <c r="C11" s="1648"/>
      <c r="D11" s="1648"/>
      <c r="E11" s="1648"/>
      <c r="F11" s="1648"/>
      <c r="G11" s="1648"/>
      <c r="H11" s="1648"/>
      <c r="I11" s="1648"/>
      <c r="J11" s="1648"/>
      <c r="K11" s="1648"/>
      <c r="L11" s="1648"/>
      <c r="M11" s="1648"/>
      <c r="N11" s="1648"/>
      <c r="O11" s="1648"/>
      <c r="P11" s="1648"/>
      <c r="Q11" s="1648"/>
      <c r="R11" s="1648"/>
      <c r="S11" s="1648"/>
      <c r="T11" s="1648"/>
      <c r="U11" s="1648"/>
      <c r="V11" s="1648"/>
      <c r="W11" s="1648"/>
      <c r="X11" s="1648"/>
    </row>
    <row r="12" spans="1:24" ht="15" customHeight="1">
      <c r="A12" s="586" t="s">
        <v>321</v>
      </c>
      <c r="B12" s="708"/>
      <c r="C12" s="708"/>
      <c r="D12" s="708"/>
      <c r="E12" s="708"/>
      <c r="F12" s="757" t="s">
        <v>115</v>
      </c>
      <c r="G12" s="576" t="s">
        <v>322</v>
      </c>
      <c r="H12" s="576"/>
      <c r="I12" s="576"/>
      <c r="J12" s="757" t="s">
        <v>115</v>
      </c>
      <c r="K12" s="576" t="s">
        <v>339</v>
      </c>
      <c r="L12" s="809"/>
      <c r="M12" s="809"/>
      <c r="N12" s="809"/>
      <c r="O12" s="578"/>
      <c r="P12" s="578"/>
      <c r="Q12" s="576"/>
      <c r="R12" s="809"/>
      <c r="S12" s="578"/>
      <c r="T12" s="809"/>
      <c r="U12" s="809"/>
      <c r="V12" s="809"/>
      <c r="W12" s="809"/>
      <c r="X12" s="810"/>
    </row>
    <row r="13" spans="1:24" ht="15" customHeight="1">
      <c r="A13" s="1649" t="s">
        <v>325</v>
      </c>
      <c r="B13" s="1650"/>
      <c r="C13" s="1650"/>
      <c r="D13" s="1650"/>
      <c r="E13" s="1650"/>
      <c r="F13" s="811" t="s">
        <v>115</v>
      </c>
      <c r="G13" s="589" t="s">
        <v>326</v>
      </c>
      <c r="H13" s="589"/>
      <c r="I13" s="589"/>
      <c r="J13" s="811" t="s">
        <v>115</v>
      </c>
      <c r="K13" s="589" t="s">
        <v>225</v>
      </c>
      <c r="L13" s="813"/>
      <c r="M13" s="589"/>
      <c r="N13" s="813"/>
      <c r="O13" s="622"/>
      <c r="P13" s="622"/>
      <c r="Q13" s="589"/>
      <c r="R13" s="589"/>
      <c r="S13" s="589"/>
      <c r="T13" s="589"/>
      <c r="U13" s="589"/>
      <c r="V13" s="589"/>
      <c r="W13" s="589"/>
      <c r="X13" s="812"/>
    </row>
    <row r="14" spans="1:24" ht="15" customHeight="1" thickBot="1">
      <c r="A14" s="1649"/>
      <c r="B14" s="1650"/>
      <c r="C14" s="1650"/>
      <c r="D14" s="1650"/>
      <c r="E14" s="1650"/>
      <c r="F14" s="621"/>
      <c r="G14" s="589"/>
      <c r="H14" s="589"/>
      <c r="I14" s="589"/>
      <c r="J14" s="621"/>
      <c r="K14" s="589"/>
      <c r="L14" s="813"/>
      <c r="M14" s="589"/>
      <c r="N14" s="813"/>
      <c r="O14" s="622"/>
      <c r="P14" s="589"/>
      <c r="Q14" s="589"/>
      <c r="R14" s="589"/>
      <c r="S14" s="589"/>
      <c r="T14" s="589"/>
      <c r="U14" s="589"/>
      <c r="V14" s="589"/>
      <c r="W14" s="589"/>
      <c r="X14" s="812"/>
    </row>
    <row r="15" spans="1:24" ht="13.5" customHeight="1" thickBot="1">
      <c r="A15" s="820"/>
      <c r="B15" s="820"/>
      <c r="C15" s="820"/>
      <c r="D15" s="820"/>
      <c r="E15" s="820"/>
      <c r="F15" s="820"/>
      <c r="G15" s="820"/>
      <c r="H15" s="820"/>
      <c r="I15" s="820"/>
      <c r="J15" s="820"/>
      <c r="K15" s="820"/>
      <c r="L15" s="820"/>
      <c r="M15" s="820"/>
      <c r="N15" s="820"/>
      <c r="O15" s="820"/>
      <c r="P15" s="820"/>
      <c r="Q15" s="820"/>
      <c r="R15" s="820"/>
      <c r="S15" s="820"/>
      <c r="T15" s="820"/>
      <c r="U15" s="820"/>
      <c r="V15" s="820"/>
      <c r="W15" s="820"/>
      <c r="X15" s="820"/>
    </row>
    <row r="16" spans="1:24" ht="15" customHeight="1">
      <c r="A16" s="1074" t="s">
        <v>794</v>
      </c>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138"/>
    </row>
    <row r="17" spans="1:24"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896</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554"/>
      <c r="B37" s="554"/>
      <c r="C37" s="554"/>
      <c r="D37" s="554"/>
      <c r="E37" s="554"/>
      <c r="F37" s="554"/>
      <c r="G37" s="554"/>
      <c r="H37" s="554"/>
      <c r="I37" s="554"/>
      <c r="J37" s="554"/>
      <c r="K37" s="554"/>
      <c r="L37" s="554"/>
      <c r="M37" s="554"/>
      <c r="N37" s="554"/>
      <c r="O37" s="554"/>
      <c r="P37" s="554"/>
      <c r="Q37" s="554"/>
      <c r="R37" s="554"/>
      <c r="S37" s="554"/>
      <c r="T37" s="554"/>
      <c r="U37" s="554"/>
      <c r="V37" s="554"/>
      <c r="W37" s="554"/>
      <c r="X37" s="554"/>
    </row>
    <row r="38" spans="1:24" ht="15" customHeight="1">
      <c r="A38" s="1074" t="s">
        <v>329</v>
      </c>
      <c r="B38" s="1075"/>
      <c r="C38" s="1075"/>
      <c r="D38" s="1075"/>
      <c r="E38" s="1075"/>
      <c r="F38" s="1075"/>
      <c r="G38" s="1075"/>
      <c r="H38" s="1075"/>
      <c r="I38" s="1075"/>
      <c r="J38" s="1075"/>
      <c r="K38" s="1075"/>
      <c r="L38" s="1075"/>
      <c r="M38" s="1075"/>
      <c r="N38" s="1075"/>
      <c r="O38" s="1075"/>
      <c r="P38" s="1075"/>
      <c r="Q38" s="1075"/>
      <c r="R38" s="1075"/>
      <c r="S38" s="1075"/>
      <c r="T38" s="1075"/>
      <c r="U38" s="1075"/>
      <c r="V38" s="1075"/>
      <c r="W38" s="1075"/>
      <c r="X38" s="1138"/>
    </row>
    <row r="39" spans="1:24"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821" t="s">
        <v>122</v>
      </c>
      <c r="B59" s="554"/>
      <c r="C59" s="554"/>
      <c r="D59" s="554"/>
      <c r="E59" s="554"/>
      <c r="F59" s="554"/>
      <c r="G59" s="554"/>
      <c r="H59" s="554"/>
      <c r="I59" s="554"/>
      <c r="J59" s="554"/>
      <c r="K59" s="554"/>
      <c r="L59" s="554"/>
      <c r="M59" s="554"/>
      <c r="N59" s="554"/>
      <c r="O59" s="554"/>
      <c r="P59" s="554"/>
      <c r="Q59" s="554"/>
      <c r="R59" s="554"/>
      <c r="S59" s="554"/>
      <c r="T59" s="554"/>
      <c r="U59" s="554"/>
      <c r="V59" s="554"/>
      <c r="W59" s="554"/>
      <c r="X59" s="822" t="s">
        <v>340</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14.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2" sqref="D1:M1 D8:G9 K8:M9 Q8:R9 V8:W9 I17 K17 M17 Q17:S17 I39 K39 M39 Q39:S39"/>
    </sheetView>
  </sheetViews>
  <sheetFormatPr defaultColWidth="3.75390625" defaultRowHeight="30" customHeight="1"/>
  <cols>
    <col min="1" max="16384" width="3.75390625" style="4" customWidth="1"/>
  </cols>
  <sheetData>
    <row r="1" spans="1:24" ht="22.5" customHeight="1" thickBot="1">
      <c r="A1" s="1320" t="s">
        <v>0</v>
      </c>
      <c r="B1" s="1321"/>
      <c r="C1" s="1321"/>
      <c r="D1" s="966">
        <f>IF('27完ﾁｪｯｸ'!D1="","",'27完ﾁｪｯｸ'!D1)</f>
      </c>
      <c r="E1" s="967">
        <f>IF('27完ﾁｪｯｸ'!E1="","",'27完ﾁｪｯｸ'!E1)</f>
      </c>
      <c r="F1" s="966">
        <f>IF('27完ﾁｪｯｸ'!F1="","",'27完ﾁｪｯｸ'!F1)</f>
      </c>
      <c r="G1" s="968">
        <f>IF('27完ﾁｪｯｸ'!G1="","",'27完ﾁｪｯｸ'!G1)</f>
      </c>
      <c r="H1" s="968">
        <f>IF('27完ﾁｪｯｸ'!H1="","",'27完ﾁｪｯｸ'!H1)</f>
      </c>
      <c r="I1" s="967">
        <f>IF('27完ﾁｪｯｸ'!I1="","",'27完ﾁｪｯｸ'!I1)</f>
      </c>
      <c r="J1" s="966">
        <f>IF('27完ﾁｪｯｸ'!J1="","",'27完ﾁｪｯｸ'!J1)</f>
      </c>
      <c r="K1" s="967">
        <f>IF('27完ﾁｪｯｸ'!K1="","",'27完ﾁｪｯｸ'!K1)</f>
      </c>
      <c r="L1" s="966">
        <f>IF('27完ﾁｪｯｸ'!L1="","",'27完ﾁｪｯｸ'!L1)</f>
      </c>
      <c r="M1" s="967">
        <f>IF('27完ﾁｪｯｸ'!M1="","",'27完ﾁｪｯｸ'!M1)</f>
      </c>
      <c r="N1" s="155"/>
      <c r="O1" s="156"/>
      <c r="P1" s="156"/>
      <c r="Q1" s="1"/>
      <c r="R1" s="3"/>
      <c r="S1" s="1"/>
      <c r="T1" s="11"/>
      <c r="U1" s="11"/>
      <c r="V1" s="11"/>
      <c r="W1" s="11"/>
      <c r="X1" s="12" t="s">
        <v>833</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341</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127"/>
      <c r="L8" s="1128"/>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4" ht="15" customHeight="1">
      <c r="A12" s="26" t="s">
        <v>321</v>
      </c>
      <c r="B12" s="71"/>
      <c r="C12" s="71"/>
      <c r="D12" s="71"/>
      <c r="E12" s="71"/>
      <c r="F12" s="757"/>
      <c r="G12" s="23" t="s">
        <v>322</v>
      </c>
      <c r="H12" s="23"/>
      <c r="I12" s="757"/>
      <c r="J12" s="1296" t="s">
        <v>342</v>
      </c>
      <c r="K12" s="1296"/>
      <c r="L12" s="1296"/>
      <c r="M12" s="1296"/>
      <c r="N12" s="1296"/>
      <c r="O12" s="1296"/>
      <c r="P12" s="1296"/>
      <c r="Q12" s="757"/>
      <c r="R12" s="23" t="s">
        <v>343</v>
      </c>
      <c r="S12" s="176"/>
      <c r="T12" s="169"/>
      <c r="U12" s="169"/>
      <c r="V12" s="169"/>
      <c r="W12" s="169"/>
      <c r="X12" s="170"/>
    </row>
    <row r="13" spans="1:24" ht="15" customHeight="1">
      <c r="A13" s="1383" t="s">
        <v>325</v>
      </c>
      <c r="B13" s="1384"/>
      <c r="C13" s="1384"/>
      <c r="D13" s="1384"/>
      <c r="E13" s="1384"/>
      <c r="F13" s="811"/>
      <c r="G13" s="40" t="s">
        <v>326</v>
      </c>
      <c r="H13" s="40"/>
      <c r="I13" s="811"/>
      <c r="J13" s="1297"/>
      <c r="K13" s="1297"/>
      <c r="L13" s="1297"/>
      <c r="M13" s="1297"/>
      <c r="N13" s="1297"/>
      <c r="O13" s="1297"/>
      <c r="P13" s="1297"/>
      <c r="Q13" s="811"/>
      <c r="R13" s="40" t="s">
        <v>344</v>
      </c>
      <c r="S13" s="171"/>
      <c r="T13" s="40"/>
      <c r="U13" s="40"/>
      <c r="V13" s="40"/>
      <c r="W13" s="40"/>
      <c r="X13" s="41"/>
    </row>
    <row r="14" spans="1:24" ht="15" customHeight="1" thickBot="1">
      <c r="A14" s="1383"/>
      <c r="B14" s="1384"/>
      <c r="C14" s="1384"/>
      <c r="D14" s="1384"/>
      <c r="E14" s="1384"/>
      <c r="F14" s="621"/>
      <c r="G14" s="40"/>
      <c r="H14" s="40"/>
      <c r="I14" s="811"/>
      <c r="J14" s="40" t="s">
        <v>345</v>
      </c>
      <c r="K14" s="171"/>
      <c r="L14" s="40"/>
      <c r="M14" s="171"/>
      <c r="N14" s="42"/>
      <c r="O14" s="40"/>
      <c r="P14" s="40"/>
      <c r="Q14" s="621"/>
      <c r="R14" s="40"/>
      <c r="S14" s="171"/>
      <c r="T14" s="40"/>
      <c r="U14" s="40"/>
      <c r="V14" s="40"/>
      <c r="W14" s="40"/>
      <c r="X14" s="41"/>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795</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762</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346</v>
      </c>
    </row>
    <row r="60" ht="15.75"/>
    <row r="61" ht="15.75"/>
  </sheetData>
  <sheetProtection selectLockedCells="1"/>
  <mergeCells count="21">
    <mergeCell ref="Q8:R9"/>
    <mergeCell ref="Q39:S39"/>
    <mergeCell ref="S8:U9"/>
    <mergeCell ref="A1:C1"/>
    <mergeCell ref="A3:X3"/>
    <mergeCell ref="A5:X5"/>
    <mergeCell ref="A6:X6"/>
    <mergeCell ref="A8:C9"/>
    <mergeCell ref="X8:X9"/>
    <mergeCell ref="H8:J9"/>
    <mergeCell ref="D8:G9"/>
    <mergeCell ref="A38:X38"/>
    <mergeCell ref="V8:W9"/>
    <mergeCell ref="A40:X58"/>
    <mergeCell ref="A11:X11"/>
    <mergeCell ref="J12:P13"/>
    <mergeCell ref="A13:E14"/>
    <mergeCell ref="A16:X16"/>
    <mergeCell ref="K8:M9"/>
    <mergeCell ref="A18:X36"/>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3" sqref="D8:G9 D1:M1 D8:G9 K8:M9 Q8:R9 V8:W9 I17 K17 M17 Q17:S17 I39 K39 M39 Q39:S39"/>
    </sheetView>
  </sheetViews>
  <sheetFormatPr defaultColWidth="3.75390625" defaultRowHeight="30" customHeight="1"/>
  <cols>
    <col min="1" max="16384" width="3.75390625" style="4" customWidth="1"/>
  </cols>
  <sheetData>
    <row r="1" spans="1:24" ht="22.5" customHeight="1" thickBot="1">
      <c r="A1" s="1320" t="s">
        <v>0</v>
      </c>
      <c r="B1" s="1321"/>
      <c r="C1" s="1321"/>
      <c r="D1" s="969">
        <f>IF('27完ﾁｪｯｸ'!D1="","",'27完ﾁｪｯｸ'!D1)</f>
      </c>
      <c r="E1" s="970">
        <f>IF('27完ﾁｪｯｸ'!E1="","",'27完ﾁｪｯｸ'!E1)</f>
      </c>
      <c r="F1" s="969">
        <f>IF('27完ﾁｪｯｸ'!F1="","",'27完ﾁｪｯｸ'!F1)</f>
      </c>
      <c r="G1" s="971">
        <f>IF('27完ﾁｪｯｸ'!G1="","",'27完ﾁｪｯｸ'!G1)</f>
      </c>
      <c r="H1" s="971">
        <f>IF('27完ﾁｪｯｸ'!H1="","",'27完ﾁｪｯｸ'!H1)</f>
      </c>
      <c r="I1" s="970">
        <f>IF('27完ﾁｪｯｸ'!I1="","",'27完ﾁｪｯｸ'!I1)</f>
      </c>
      <c r="J1" s="969">
        <f>IF('27完ﾁｪｯｸ'!J1="","",'27完ﾁｪｯｸ'!J1)</f>
      </c>
      <c r="K1" s="970">
        <f>IF('27完ﾁｪｯｸ'!K1="","",'27完ﾁｪｯｸ'!K1)</f>
      </c>
      <c r="L1" s="969">
        <f>IF('27完ﾁｪｯｸ'!L1="","",'27完ﾁｪｯｸ'!L1)</f>
      </c>
      <c r="M1" s="970">
        <f>IF('27完ﾁｪｯｸ'!M1="","",'27完ﾁｪｯｸ'!M1)</f>
      </c>
      <c r="N1" s="155"/>
      <c r="O1" s="156"/>
      <c r="P1" s="156"/>
      <c r="Q1" s="1"/>
      <c r="R1" s="3"/>
      <c r="S1" s="1"/>
      <c r="T1" s="11"/>
      <c r="U1" s="11"/>
      <c r="V1" s="11"/>
      <c r="W1" s="11"/>
      <c r="X1" s="12" t="s">
        <v>834</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347</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4" ht="15" customHeight="1">
      <c r="A12" s="26" t="s">
        <v>321</v>
      </c>
      <c r="B12" s="71"/>
      <c r="C12" s="71"/>
      <c r="D12" s="71"/>
      <c r="E12" s="71"/>
      <c r="F12" s="757"/>
      <c r="G12" s="23" t="s">
        <v>322</v>
      </c>
      <c r="H12" s="23"/>
      <c r="I12" s="757"/>
      <c r="J12" s="481" t="s">
        <v>348</v>
      </c>
      <c r="K12" s="481"/>
      <c r="L12" s="481"/>
      <c r="M12" s="481"/>
      <c r="N12" s="481"/>
      <c r="O12" s="481"/>
      <c r="P12" s="481"/>
      <c r="Q12" s="169"/>
      <c r="R12" s="481"/>
      <c r="S12" s="176"/>
      <c r="T12" s="169"/>
      <c r="U12" s="169"/>
      <c r="V12" s="169"/>
      <c r="W12" s="169"/>
      <c r="X12" s="170"/>
    </row>
    <row r="13" spans="1:24" ht="15" customHeight="1">
      <c r="A13" s="1383" t="s">
        <v>325</v>
      </c>
      <c r="B13" s="1384"/>
      <c r="C13" s="1384"/>
      <c r="D13" s="1384"/>
      <c r="E13" s="1384"/>
      <c r="F13" s="811"/>
      <c r="G13" s="40" t="s">
        <v>326</v>
      </c>
      <c r="H13" s="40"/>
      <c r="I13" s="811"/>
      <c r="J13" s="40" t="s">
        <v>349</v>
      </c>
      <c r="K13" s="40"/>
      <c r="L13" s="40"/>
      <c r="M13" s="40"/>
      <c r="N13" s="40"/>
      <c r="O13" s="40"/>
      <c r="P13" s="40"/>
      <c r="Q13" s="40"/>
      <c r="R13" s="40"/>
      <c r="S13" s="171"/>
      <c r="T13" s="40"/>
      <c r="U13" s="40"/>
      <c r="V13" s="40"/>
      <c r="W13" s="40"/>
      <c r="X13" s="41"/>
    </row>
    <row r="14" spans="1:24" ht="15" customHeight="1" thickBot="1">
      <c r="A14" s="1383"/>
      <c r="B14" s="1384"/>
      <c r="C14" s="1384"/>
      <c r="D14" s="1384"/>
      <c r="E14" s="1384"/>
      <c r="F14" s="621"/>
      <c r="G14" s="40"/>
      <c r="H14" s="40"/>
      <c r="I14" s="817"/>
      <c r="J14" s="802" t="s">
        <v>350</v>
      </c>
      <c r="K14" s="803"/>
      <c r="L14" s="802"/>
      <c r="M14" s="803"/>
      <c r="N14" s="493"/>
      <c r="O14" s="802"/>
      <c r="P14" s="802"/>
      <c r="Q14" s="802"/>
      <c r="R14" s="802"/>
      <c r="S14" s="803"/>
      <c r="T14" s="802"/>
      <c r="U14" s="802"/>
      <c r="V14" s="802"/>
      <c r="W14" s="802"/>
      <c r="X14" s="804"/>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762</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351</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16.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2" sqref="D1:M1 D8:G9 K8:M9 Q8:R9 V8:W9 I17 K17 M17 Q17:S17 I39 K39 M39 Q39:S3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835</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352</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4" ht="15" customHeight="1">
      <c r="A12" s="26" t="s">
        <v>321</v>
      </c>
      <c r="B12" s="71"/>
      <c r="C12" s="71"/>
      <c r="D12" s="71"/>
      <c r="E12" s="71"/>
      <c r="F12" s="757"/>
      <c r="G12" s="23" t="s">
        <v>322</v>
      </c>
      <c r="H12" s="23"/>
      <c r="I12" s="24"/>
      <c r="J12" s="757"/>
      <c r="K12" s="481" t="s">
        <v>353</v>
      </c>
      <c r="L12" s="481"/>
      <c r="M12" s="481"/>
      <c r="N12" s="481"/>
      <c r="O12" s="481"/>
      <c r="P12" s="481"/>
      <c r="Q12" s="169"/>
      <c r="R12" s="481"/>
      <c r="S12" s="176"/>
      <c r="T12" s="169"/>
      <c r="U12" s="169"/>
      <c r="V12" s="169"/>
      <c r="W12" s="169"/>
      <c r="X12" s="170"/>
    </row>
    <row r="13" spans="1:24" ht="15" customHeight="1">
      <c r="A13" s="1383" t="s">
        <v>325</v>
      </c>
      <c r="B13" s="1384"/>
      <c r="C13" s="1384"/>
      <c r="D13" s="1384"/>
      <c r="E13" s="1384"/>
      <c r="F13" s="811"/>
      <c r="G13" s="40" t="s">
        <v>326</v>
      </c>
      <c r="H13" s="40"/>
      <c r="I13" s="42"/>
      <c r="J13" s="811"/>
      <c r="K13" s="40" t="s">
        <v>354</v>
      </c>
      <c r="L13" s="40"/>
      <c r="M13" s="40"/>
      <c r="N13" s="40"/>
      <c r="O13" s="40"/>
      <c r="P13" s="40"/>
      <c r="Q13" s="40"/>
      <c r="R13" s="40"/>
      <c r="S13" s="171"/>
      <c r="T13" s="40"/>
      <c r="U13" s="40"/>
      <c r="V13" s="40"/>
      <c r="W13" s="40"/>
      <c r="X13" s="41"/>
    </row>
    <row r="14" spans="1:24" ht="15" customHeight="1" thickBot="1">
      <c r="A14" s="1383"/>
      <c r="B14" s="1384"/>
      <c r="C14" s="1384"/>
      <c r="D14" s="1384"/>
      <c r="E14" s="1384"/>
      <c r="F14" s="621"/>
      <c r="G14" s="40"/>
      <c r="H14" s="40"/>
      <c r="I14" s="42"/>
      <c r="J14" s="817"/>
      <c r="K14" s="802" t="s">
        <v>355</v>
      </c>
      <c r="L14" s="802"/>
      <c r="M14" s="803"/>
      <c r="N14" s="493"/>
      <c r="O14" s="802"/>
      <c r="P14" s="802"/>
      <c r="Q14" s="802"/>
      <c r="R14" s="802"/>
      <c r="S14" s="803"/>
      <c r="T14" s="802"/>
      <c r="U14" s="802"/>
      <c r="V14" s="802"/>
      <c r="W14" s="802"/>
      <c r="X14" s="804"/>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356</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17.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activeCellId="12" sqref="D1:M1 D8:G9 K8:M9 Q8:R9 V8:W9 I17 K17 M17 Q17:S17 I39 K39 M39 Q39:S3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836</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357</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846</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4" ht="15" customHeight="1">
      <c r="A12" s="26" t="s">
        <v>321</v>
      </c>
      <c r="B12" s="71"/>
      <c r="C12" s="71"/>
      <c r="D12" s="71"/>
      <c r="E12" s="71"/>
      <c r="F12" s="757"/>
      <c r="G12" s="23" t="s">
        <v>322</v>
      </c>
      <c r="H12" s="23"/>
      <c r="I12" s="24"/>
      <c r="J12" s="23"/>
      <c r="K12" s="23"/>
      <c r="L12" s="23"/>
      <c r="M12" s="23"/>
      <c r="N12" s="23"/>
      <c r="O12" s="23"/>
      <c r="P12" s="23"/>
      <c r="Q12" s="169"/>
      <c r="R12" s="23"/>
      <c r="S12" s="176"/>
      <c r="T12" s="169"/>
      <c r="U12" s="169"/>
      <c r="V12" s="169"/>
      <c r="W12" s="169"/>
      <c r="X12" s="170"/>
    </row>
    <row r="13" spans="1:24" ht="15" customHeight="1">
      <c r="A13" s="1383" t="s">
        <v>325</v>
      </c>
      <c r="B13" s="1384"/>
      <c r="C13" s="1384"/>
      <c r="D13" s="1384"/>
      <c r="E13" s="1384"/>
      <c r="F13" s="811"/>
      <c r="G13" s="40" t="s">
        <v>326</v>
      </c>
      <c r="H13" s="40"/>
      <c r="I13" s="42"/>
      <c r="J13" s="40"/>
      <c r="K13" s="40"/>
      <c r="L13" s="40"/>
      <c r="M13" s="40"/>
      <c r="N13" s="40"/>
      <c r="O13" s="40"/>
      <c r="P13" s="40"/>
      <c r="Q13" s="40"/>
      <c r="R13" s="40"/>
      <c r="S13" s="171"/>
      <c r="T13" s="40"/>
      <c r="U13" s="40"/>
      <c r="V13" s="40"/>
      <c r="W13" s="40"/>
      <c r="X13" s="41"/>
    </row>
    <row r="14" spans="1:24" ht="15" customHeight="1" thickBot="1">
      <c r="A14" s="1383"/>
      <c r="B14" s="1384"/>
      <c r="C14" s="1384"/>
      <c r="D14" s="1384"/>
      <c r="E14" s="1384"/>
      <c r="F14" s="621"/>
      <c r="G14" s="40"/>
      <c r="H14" s="40"/>
      <c r="I14" s="42"/>
      <c r="J14" s="40"/>
      <c r="K14" s="171"/>
      <c r="L14" s="40"/>
      <c r="M14" s="171"/>
      <c r="N14" s="42"/>
      <c r="O14" s="40"/>
      <c r="P14" s="40"/>
      <c r="Q14" s="40"/>
      <c r="R14" s="40"/>
      <c r="S14" s="171"/>
      <c r="T14" s="40"/>
      <c r="U14" s="40"/>
      <c r="V14" s="40"/>
      <c r="W14" s="40"/>
      <c r="X14" s="41"/>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797</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775</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358</v>
      </c>
    </row>
    <row r="60" ht="15.75"/>
    <row r="61" ht="15.75"/>
  </sheetData>
  <sheetProtection selectLockedCells="1"/>
  <mergeCells count="20">
    <mergeCell ref="A1:C1"/>
    <mergeCell ref="A3:X3"/>
    <mergeCell ref="A5:X5"/>
    <mergeCell ref="A6:X6"/>
    <mergeCell ref="A8:C9"/>
    <mergeCell ref="H8:J9"/>
    <mergeCell ref="Q8:R9"/>
    <mergeCell ref="S8:U9"/>
    <mergeCell ref="V8:W9"/>
    <mergeCell ref="X8:X9"/>
    <mergeCell ref="D8:G9"/>
    <mergeCell ref="K8:M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workbookViewId="0" topLeftCell="A1">
      <selection activeCell="Q39" activeCellId="12" sqref="D1:M1 D8:G9 K8:M9 Q8:R9 V8:W9 I17 K17 M17 Q17:S17 I39 K39 M39 Q39:S3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837</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359</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757"/>
      <c r="J12" s="481" t="s">
        <v>360</v>
      </c>
      <c r="K12" s="481"/>
      <c r="L12" s="481"/>
      <c r="M12" s="481"/>
      <c r="N12" s="777"/>
      <c r="O12" s="1296" t="s">
        <v>361</v>
      </c>
      <c r="P12" s="1296"/>
      <c r="Q12" s="1296"/>
      <c r="R12" s="1296"/>
      <c r="S12" s="1296"/>
      <c r="T12" s="1296"/>
      <c r="U12" s="777"/>
      <c r="V12" s="169" t="s">
        <v>362</v>
      </c>
      <c r="W12" s="169"/>
      <c r="X12" s="170"/>
      <c r="Y12" s="177"/>
      <c r="Z12" s="177"/>
      <c r="AA12" s="177"/>
      <c r="AB12" s="177"/>
    </row>
    <row r="13" spans="1:28" ht="15" customHeight="1">
      <c r="A13" s="1383" t="s">
        <v>325</v>
      </c>
      <c r="B13" s="1384"/>
      <c r="C13" s="1384"/>
      <c r="D13" s="1384"/>
      <c r="E13" s="1384"/>
      <c r="F13" s="811"/>
      <c r="G13" s="40" t="s">
        <v>326</v>
      </c>
      <c r="H13" s="40"/>
      <c r="I13" s="811"/>
      <c r="J13" s="40" t="s">
        <v>363</v>
      </c>
      <c r="K13" s="40"/>
      <c r="L13" s="40"/>
      <c r="M13" s="40"/>
      <c r="N13" s="100"/>
      <c r="O13" s="1297"/>
      <c r="P13" s="1297"/>
      <c r="Q13" s="1297"/>
      <c r="R13" s="1297"/>
      <c r="S13" s="1297"/>
      <c r="T13" s="1297"/>
      <c r="U13" s="737"/>
      <c r="V13" s="40" t="s">
        <v>364</v>
      </c>
      <c r="W13" s="40"/>
      <c r="X13" s="41"/>
      <c r="Y13" s="177"/>
      <c r="Z13" s="177"/>
      <c r="AA13" s="177"/>
      <c r="AB13" s="177"/>
    </row>
    <row r="14" spans="1:24" ht="15" customHeight="1" thickBot="1">
      <c r="A14" s="1383"/>
      <c r="B14" s="1384"/>
      <c r="C14" s="1384"/>
      <c r="D14" s="1384"/>
      <c r="E14" s="1384"/>
      <c r="F14" s="621"/>
      <c r="G14" s="40"/>
      <c r="H14" s="40"/>
      <c r="I14" s="817"/>
      <c r="J14" s="802" t="s">
        <v>365</v>
      </c>
      <c r="K14" s="803"/>
      <c r="L14" s="802"/>
      <c r="M14" s="803"/>
      <c r="N14" s="823"/>
      <c r="O14" s="802" t="s">
        <v>366</v>
      </c>
      <c r="P14" s="802"/>
      <c r="Q14" s="802"/>
      <c r="R14" s="802"/>
      <c r="S14" s="803"/>
      <c r="T14" s="802"/>
      <c r="U14" s="802"/>
      <c r="V14" s="802"/>
      <c r="W14" s="802"/>
      <c r="X14" s="804"/>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367</v>
      </c>
    </row>
    <row r="60" ht="15.75"/>
    <row r="61" ht="15.75"/>
  </sheetData>
  <sheetProtection selectLockedCells="1"/>
  <mergeCells count="21">
    <mergeCell ref="Q8:R9"/>
    <mergeCell ref="Q39:S39"/>
    <mergeCell ref="S8:U9"/>
    <mergeCell ref="A1:C1"/>
    <mergeCell ref="A3:X3"/>
    <mergeCell ref="A5:X5"/>
    <mergeCell ref="A6:X6"/>
    <mergeCell ref="A8:C9"/>
    <mergeCell ref="X8:X9"/>
    <mergeCell ref="H8:J9"/>
    <mergeCell ref="D8:G9"/>
    <mergeCell ref="A38:X38"/>
    <mergeCell ref="V8:W9"/>
    <mergeCell ref="A40:X58"/>
    <mergeCell ref="A11:X11"/>
    <mergeCell ref="O12:T13"/>
    <mergeCell ref="A13:E14"/>
    <mergeCell ref="A16:X16"/>
    <mergeCell ref="K8:M9"/>
    <mergeCell ref="A18:X36"/>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K8" sqref="K8:M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838</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64</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368</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667"/>
      <c r="E8" s="1668"/>
      <c r="F8" s="1668"/>
      <c r="G8" s="1669"/>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70"/>
      <c r="E9" s="1671"/>
      <c r="F9" s="1671"/>
      <c r="G9" s="1672"/>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904"/>
      <c r="G12" s="23" t="s">
        <v>326</v>
      </c>
      <c r="H12" s="23"/>
      <c r="I12" s="24"/>
      <c r="J12" s="23"/>
      <c r="K12" s="23"/>
      <c r="L12" s="23"/>
      <c r="M12" s="23"/>
      <c r="N12" s="24"/>
      <c r="O12" s="1296"/>
      <c r="P12" s="1296"/>
      <c r="Q12" s="1296"/>
      <c r="R12" s="1296"/>
      <c r="S12" s="1296"/>
      <c r="T12" s="1296"/>
      <c r="U12" s="178"/>
      <c r="V12" s="169"/>
      <c r="W12" s="169"/>
      <c r="X12" s="170"/>
      <c r="Y12" s="177"/>
      <c r="Z12" s="177"/>
      <c r="AA12" s="177"/>
      <c r="AB12" s="177"/>
    </row>
    <row r="13" spans="1:28" ht="15" customHeight="1">
      <c r="A13" s="1673"/>
      <c r="B13" s="1674"/>
      <c r="C13" s="1674"/>
      <c r="D13" s="1674"/>
      <c r="E13" s="1675"/>
      <c r="F13" s="124"/>
      <c r="G13" s="40"/>
      <c r="H13" s="40"/>
      <c r="I13" s="42"/>
      <c r="J13" s="40"/>
      <c r="K13" s="40"/>
      <c r="L13" s="40"/>
      <c r="M13" s="40"/>
      <c r="N13" s="42"/>
      <c r="O13" s="1297"/>
      <c r="P13" s="1297"/>
      <c r="Q13" s="1297"/>
      <c r="R13" s="1297"/>
      <c r="S13" s="1297"/>
      <c r="T13" s="1297"/>
      <c r="U13" s="42"/>
      <c r="V13" s="40"/>
      <c r="W13" s="40"/>
      <c r="X13" s="41"/>
      <c r="Y13" s="177"/>
      <c r="Z13" s="177"/>
      <c r="AA13" s="177"/>
      <c r="AB13" s="177"/>
    </row>
    <row r="14" spans="1:24" ht="15" customHeight="1" thickBot="1">
      <c r="A14" s="1676"/>
      <c r="B14" s="1677"/>
      <c r="C14" s="1677"/>
      <c r="D14" s="1677"/>
      <c r="E14" s="1678"/>
      <c r="F14" s="124"/>
      <c r="G14" s="40"/>
      <c r="H14" s="40"/>
      <c r="I14" s="42"/>
      <c r="J14" s="40"/>
      <c r="K14" s="171"/>
      <c r="L14" s="40"/>
      <c r="M14" s="171"/>
      <c r="N14" s="42"/>
      <c r="O14" s="40"/>
      <c r="P14" s="40"/>
      <c r="Q14" s="40"/>
      <c r="R14" s="40"/>
      <c r="S14" s="171"/>
      <c r="T14" s="40"/>
      <c r="U14" s="40"/>
      <c r="V14" s="40"/>
      <c r="W14" s="40"/>
      <c r="X14" s="41"/>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369</v>
      </c>
    </row>
    <row r="60" ht="15.75"/>
    <row r="61" ht="15.75"/>
  </sheetData>
  <sheetProtection selectLockedCells="1"/>
  <mergeCells count="21">
    <mergeCell ref="A40:X58"/>
    <mergeCell ref="X8:X9"/>
    <mergeCell ref="A11:X11"/>
    <mergeCell ref="O12:T13"/>
    <mergeCell ref="A13:E14"/>
    <mergeCell ref="A1:C1"/>
    <mergeCell ref="A3:X3"/>
    <mergeCell ref="A5:X5"/>
    <mergeCell ref="A6:X6"/>
    <mergeCell ref="A8:C9"/>
    <mergeCell ref="H8:J9"/>
    <mergeCell ref="Q8:R9"/>
    <mergeCell ref="S8:U9"/>
    <mergeCell ref="V8:W9"/>
    <mergeCell ref="D8:G9"/>
    <mergeCell ref="A18:X36"/>
    <mergeCell ref="Q39:S39"/>
    <mergeCell ref="A16:X16"/>
    <mergeCell ref="Q17:S17"/>
    <mergeCell ref="K8:M9"/>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50"/>
  <sheetViews>
    <sheetView showGridLines="0" view="pageBreakPreview" zoomScaleNormal="90" zoomScaleSheetLayoutView="100" zoomScalePageLayoutView="0" workbookViewId="0" topLeftCell="A1">
      <selection activeCell="J12" sqref="J12:X12"/>
    </sheetView>
  </sheetViews>
  <sheetFormatPr defaultColWidth="9.00390625" defaultRowHeight="22.5" customHeight="1"/>
  <cols>
    <col min="1" max="24" width="3.75390625" style="550" customWidth="1"/>
    <col min="25" max="16384" width="9.00390625" style="550" customWidth="1"/>
  </cols>
  <sheetData>
    <row r="1" spans="1:24" ht="22.5" customHeight="1" thickBot="1">
      <c r="A1" s="1153" t="s">
        <v>0</v>
      </c>
      <c r="B1" s="1154"/>
      <c r="C1" s="1154"/>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R1" s="551"/>
      <c r="S1" s="551"/>
      <c r="T1" s="551"/>
      <c r="U1" s="551"/>
      <c r="V1" s="551"/>
      <c r="W1" s="551"/>
      <c r="X1" s="552" t="s">
        <v>63</v>
      </c>
    </row>
    <row r="2" spans="1:24" ht="13.5" customHeight="1">
      <c r="A2" s="553"/>
      <c r="B2" s="554"/>
      <c r="C2" s="554"/>
      <c r="D2" s="555" t="s">
        <v>124</v>
      </c>
      <c r="E2" s="554"/>
      <c r="F2" s="554"/>
      <c r="G2" s="554"/>
      <c r="H2" s="554"/>
      <c r="I2" s="554"/>
      <c r="J2" s="554"/>
      <c r="K2" s="554"/>
      <c r="L2" s="554"/>
      <c r="M2" s="554"/>
      <c r="N2" s="556"/>
      <c r="O2" s="556"/>
      <c r="P2" s="556"/>
      <c r="Q2" s="556"/>
      <c r="R2" s="504"/>
      <c r="S2" s="504"/>
      <c r="T2" s="504"/>
      <c r="U2" s="504"/>
      <c r="V2" s="504"/>
      <c r="W2" s="504"/>
      <c r="X2" s="504"/>
    </row>
    <row r="3" spans="1:24" ht="13.5" customHeight="1">
      <c r="A3" s="1155" t="s">
        <v>64</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thickBot="1">
      <c r="A4" s="557"/>
      <c r="B4" s="557"/>
      <c r="C4" s="557"/>
      <c r="D4" s="557"/>
      <c r="E4" s="557"/>
      <c r="F4" s="557"/>
      <c r="G4" s="557"/>
      <c r="H4" s="557"/>
      <c r="I4" s="557"/>
      <c r="J4" s="557"/>
      <c r="K4" s="557"/>
      <c r="L4" s="557"/>
      <c r="M4" s="557"/>
      <c r="N4" s="557"/>
      <c r="O4" s="557"/>
      <c r="P4" s="557"/>
      <c r="Q4" s="557"/>
      <c r="R4" s="557"/>
      <c r="S4" s="557"/>
      <c r="T4" s="557"/>
      <c r="U4" s="557"/>
      <c r="V4" s="557"/>
      <c r="W4" s="557"/>
      <c r="X4" s="557"/>
    </row>
    <row r="5" spans="1:24" ht="22.5" customHeight="1" thickBot="1">
      <c r="A5" s="558"/>
      <c r="B5" s="558"/>
      <c r="C5" s="558"/>
      <c r="D5" s="558"/>
      <c r="E5" s="558"/>
      <c r="F5" s="558"/>
      <c r="G5" s="558"/>
      <c r="H5" s="558"/>
      <c r="I5" s="558"/>
      <c r="J5" s="558"/>
      <c r="K5" s="551"/>
      <c r="L5" s="559"/>
      <c r="M5" s="560" t="s">
        <v>65</v>
      </c>
      <c r="N5" s="1158" t="s">
        <v>66</v>
      </c>
      <c r="O5" s="1159"/>
      <c r="P5" s="931"/>
      <c r="Q5" s="940"/>
      <c r="R5" s="561" t="s">
        <v>67</v>
      </c>
      <c r="S5" s="931"/>
      <c r="T5" s="940"/>
      <c r="U5" s="561" t="s">
        <v>68</v>
      </c>
      <c r="V5" s="931"/>
      <c r="W5" s="940"/>
      <c r="X5" s="562" t="s">
        <v>69</v>
      </c>
    </row>
    <row r="6" spans="1:24" ht="22.5" customHeight="1">
      <c r="A6" s="559" t="s">
        <v>70</v>
      </c>
      <c r="B6" s="551"/>
      <c r="C6" s="551"/>
      <c r="D6" s="551"/>
      <c r="E6" s="551"/>
      <c r="F6" s="551"/>
      <c r="G6" s="551"/>
      <c r="H6" s="551"/>
      <c r="I6" s="551"/>
      <c r="J6" s="551"/>
      <c r="K6" s="551"/>
      <c r="L6" s="551"/>
      <c r="M6" s="563"/>
      <c r="X6" s="564"/>
    </row>
    <row r="7" spans="1:24" ht="22.5" customHeight="1">
      <c r="A7" s="1160" t="s">
        <v>71</v>
      </c>
      <c r="B7" s="1160"/>
      <c r="C7" s="1160"/>
      <c r="D7" s="1160"/>
      <c r="E7" s="1160"/>
      <c r="F7" s="1160"/>
      <c r="G7" s="1160"/>
      <c r="H7" s="1160"/>
      <c r="I7" s="1160"/>
      <c r="J7" s="1160"/>
      <c r="K7" s="1160"/>
      <c r="L7" s="1160"/>
      <c r="M7" s="1160"/>
      <c r="N7" s="1160"/>
      <c r="O7" s="1160"/>
      <c r="P7" s="1160"/>
      <c r="Q7" s="1160"/>
      <c r="R7" s="1160"/>
      <c r="S7" s="1160"/>
      <c r="T7" s="1160"/>
      <c r="U7" s="1160"/>
      <c r="V7" s="1160"/>
      <c r="W7" s="1160"/>
      <c r="X7" s="1160"/>
    </row>
    <row r="8" spans="1:24" ht="13.5" customHeight="1">
      <c r="A8" s="565"/>
      <c r="B8" s="565"/>
      <c r="C8" s="565"/>
      <c r="D8" s="565"/>
      <c r="E8" s="565"/>
      <c r="F8" s="565"/>
      <c r="G8" s="565"/>
      <c r="H8" s="565"/>
      <c r="I8" s="565"/>
      <c r="J8" s="565"/>
      <c r="K8" s="565"/>
      <c r="L8" s="565"/>
      <c r="M8" s="565"/>
      <c r="N8" s="565"/>
      <c r="O8" s="565"/>
      <c r="P8" s="565"/>
      <c r="Q8" s="565"/>
      <c r="R8" s="565"/>
      <c r="S8" s="565"/>
      <c r="T8" s="565"/>
      <c r="U8" s="565"/>
      <c r="V8" s="565"/>
      <c r="W8" s="565"/>
      <c r="X8" s="565"/>
    </row>
    <row r="9" spans="1:25" ht="14.25" customHeight="1">
      <c r="A9" s="566" t="s">
        <v>72</v>
      </c>
      <c r="B9" s="567"/>
      <c r="C9" s="567"/>
      <c r="D9" s="567"/>
      <c r="E9" s="567"/>
      <c r="F9" s="567"/>
      <c r="G9" s="567"/>
      <c r="H9" s="567"/>
      <c r="I9" s="567"/>
      <c r="J9" s="567"/>
      <c r="K9" s="567"/>
      <c r="L9" s="567"/>
      <c r="M9" s="567"/>
      <c r="N9" s="567"/>
      <c r="O9" s="567"/>
      <c r="P9" s="567"/>
      <c r="Q9" s="567"/>
      <c r="R9" s="567"/>
      <c r="S9" s="567"/>
      <c r="T9" s="567"/>
      <c r="U9" s="567"/>
      <c r="V9" s="567"/>
      <c r="W9" s="567"/>
      <c r="X9" s="567"/>
      <c r="Y9" s="567"/>
    </row>
    <row r="10" spans="1:24" ht="6.75" customHeight="1">
      <c r="A10" s="551"/>
      <c r="B10" s="551"/>
      <c r="C10" s="551"/>
      <c r="D10" s="551"/>
      <c r="E10" s="551"/>
      <c r="F10" s="551"/>
      <c r="G10" s="551"/>
      <c r="H10" s="551"/>
      <c r="I10" s="551"/>
      <c r="J10" s="551"/>
      <c r="K10" s="551"/>
      <c r="L10" s="551"/>
      <c r="M10" s="568"/>
      <c r="N10" s="568"/>
      <c r="O10" s="568"/>
      <c r="P10" s="568"/>
      <c r="Q10" s="568"/>
      <c r="R10" s="568"/>
      <c r="S10" s="568"/>
      <c r="T10" s="568"/>
      <c r="U10" s="568"/>
      <c r="V10" s="568"/>
      <c r="W10" s="568"/>
      <c r="X10" s="569"/>
    </row>
    <row r="11" spans="1:24" ht="15" customHeight="1" thickBot="1">
      <c r="A11" s="570" t="s">
        <v>73</v>
      </c>
      <c r="B11" s="551"/>
      <c r="C11" s="551"/>
      <c r="D11" s="551"/>
      <c r="E11" s="551"/>
      <c r="F11" s="551"/>
      <c r="G11" s="551"/>
      <c r="H11" s="551"/>
      <c r="I11" s="551"/>
      <c r="J11" s="551"/>
      <c r="K11" s="551"/>
      <c r="L11" s="551"/>
      <c r="M11" s="568"/>
      <c r="N11" s="568"/>
      <c r="O11" s="568"/>
      <c r="P11" s="568"/>
      <c r="Q11" s="568"/>
      <c r="R11" s="568"/>
      <c r="S11" s="568"/>
      <c r="T11" s="568"/>
      <c r="U11" s="568"/>
      <c r="V11" s="568"/>
      <c r="W11" s="568"/>
      <c r="X11" s="571" t="s">
        <v>74</v>
      </c>
    </row>
    <row r="12" spans="1:24" ht="13.5" customHeight="1">
      <c r="A12" s="1161" t="s">
        <v>75</v>
      </c>
      <c r="B12" s="1100" t="s">
        <v>76</v>
      </c>
      <c r="C12" s="1075"/>
      <c r="D12" s="1075"/>
      <c r="E12" s="1075"/>
      <c r="F12" s="1075"/>
      <c r="G12" s="1138"/>
      <c r="H12" s="1074" t="s">
        <v>77</v>
      </c>
      <c r="I12" s="1075"/>
      <c r="J12" s="1123"/>
      <c r="K12" s="1123"/>
      <c r="L12" s="1123"/>
      <c r="M12" s="1123"/>
      <c r="N12" s="1123"/>
      <c r="O12" s="1123"/>
      <c r="P12" s="1123"/>
      <c r="Q12" s="1123"/>
      <c r="R12" s="1123"/>
      <c r="S12" s="1123"/>
      <c r="T12" s="1123"/>
      <c r="U12" s="1123"/>
      <c r="V12" s="1123"/>
      <c r="W12" s="1123"/>
      <c r="X12" s="1163"/>
    </row>
    <row r="13" spans="1:24" ht="19.5" customHeight="1" thickBot="1">
      <c r="A13" s="1162"/>
      <c r="B13" s="1139"/>
      <c r="C13" s="1140"/>
      <c r="D13" s="1140"/>
      <c r="E13" s="1140"/>
      <c r="F13" s="1140"/>
      <c r="G13" s="1141"/>
      <c r="H13" s="620"/>
      <c r="I13" s="1142"/>
      <c r="J13" s="1142"/>
      <c r="K13" s="1142"/>
      <c r="L13" s="1142"/>
      <c r="M13" s="1142"/>
      <c r="N13" s="1142"/>
      <c r="O13" s="1142"/>
      <c r="P13" s="1142"/>
      <c r="Q13" s="1142"/>
      <c r="R13" s="1142"/>
      <c r="S13" s="1142"/>
      <c r="T13" s="1142"/>
      <c r="U13" s="1142"/>
      <c r="V13" s="1142"/>
      <c r="W13" s="1142"/>
      <c r="X13" s="1143"/>
    </row>
    <row r="14" spans="1:24" ht="19.5" customHeight="1" thickBot="1">
      <c r="A14" s="1162"/>
      <c r="B14" s="1092" t="s">
        <v>779</v>
      </c>
      <c r="C14" s="1093"/>
      <c r="D14" s="1093"/>
      <c r="E14" s="1093"/>
      <c r="F14" s="1093"/>
      <c r="G14" s="1094"/>
      <c r="H14" s="572" t="s">
        <v>78</v>
      </c>
      <c r="I14" s="941"/>
      <c r="J14" s="941"/>
      <c r="K14" s="941"/>
      <c r="L14" s="572" t="s">
        <v>79</v>
      </c>
      <c r="M14" s="928"/>
      <c r="N14" s="941"/>
      <c r="O14" s="941"/>
      <c r="P14" s="941"/>
      <c r="Q14" s="1080"/>
      <c r="R14" s="1081"/>
      <c r="S14" s="1081"/>
      <c r="T14" s="1081"/>
      <c r="U14" s="1081"/>
      <c r="V14" s="1081"/>
      <c r="W14" s="1081"/>
      <c r="X14" s="1082"/>
    </row>
    <row r="15" spans="1:24" ht="22.5" customHeight="1" thickBot="1">
      <c r="A15" s="1162"/>
      <c r="B15" s="1095"/>
      <c r="C15" s="1096"/>
      <c r="D15" s="1096"/>
      <c r="E15" s="1096"/>
      <c r="F15" s="1096"/>
      <c r="G15" s="1097"/>
      <c r="H15" s="1127"/>
      <c r="I15" s="1128"/>
      <c r="J15" s="1128"/>
      <c r="K15" s="1087" t="s">
        <v>80</v>
      </c>
      <c r="L15" s="1088"/>
      <c r="M15" s="1089"/>
      <c r="N15" s="1089"/>
      <c r="O15" s="1089"/>
      <c r="P15" s="1089"/>
      <c r="Q15" s="1090"/>
      <c r="R15" s="1090"/>
      <c r="S15" s="1090"/>
      <c r="T15" s="1090"/>
      <c r="U15" s="1090"/>
      <c r="V15" s="1090"/>
      <c r="W15" s="1090"/>
      <c r="X15" s="1091"/>
    </row>
    <row r="16" spans="1:24" ht="19.5" customHeight="1" thickBot="1">
      <c r="A16" s="1129" t="s">
        <v>81</v>
      </c>
      <c r="B16" s="1074" t="s">
        <v>82</v>
      </c>
      <c r="C16" s="1075"/>
      <c r="D16" s="1075"/>
      <c r="E16" s="1075"/>
      <c r="F16" s="1075"/>
      <c r="G16" s="1075"/>
      <c r="H16" s="1135"/>
      <c r="I16" s="1136"/>
      <c r="J16" s="1136"/>
      <c r="K16" s="1136"/>
      <c r="L16" s="1136"/>
      <c r="M16" s="1136"/>
      <c r="N16" s="1136"/>
      <c r="O16" s="1136"/>
      <c r="P16" s="1136"/>
      <c r="Q16" s="1136"/>
      <c r="R16" s="1136"/>
      <c r="S16" s="1136"/>
      <c r="T16" s="1136"/>
      <c r="U16" s="1136"/>
      <c r="V16" s="1136"/>
      <c r="W16" s="1136"/>
      <c r="X16" s="1137"/>
    </row>
    <row r="17" spans="1:24" ht="19.5" customHeight="1" thickBot="1">
      <c r="A17" s="1130"/>
      <c r="B17" s="1131" t="s">
        <v>83</v>
      </c>
      <c r="C17" s="1093"/>
      <c r="D17" s="1093"/>
      <c r="E17" s="1093"/>
      <c r="F17" s="1093"/>
      <c r="G17" s="1093"/>
      <c r="H17" s="1132" t="s">
        <v>66</v>
      </c>
      <c r="I17" s="1133"/>
      <c r="J17" s="1134"/>
      <c r="K17" s="1134"/>
      <c r="L17" s="574" t="s">
        <v>67</v>
      </c>
      <c r="M17" s="1134"/>
      <c r="N17" s="1134"/>
      <c r="O17" s="574" t="s">
        <v>68</v>
      </c>
      <c r="P17" s="1134"/>
      <c r="Q17" s="1134"/>
      <c r="R17" s="574" t="s">
        <v>69</v>
      </c>
      <c r="S17" s="1121" t="s">
        <v>84</v>
      </c>
      <c r="T17" s="1121"/>
      <c r="U17" s="1121"/>
      <c r="V17" s="1121"/>
      <c r="W17" s="1121"/>
      <c r="X17" s="1122"/>
    </row>
    <row r="18" spans="1:24" ht="13.5" customHeight="1">
      <c r="A18" s="575"/>
      <c r="B18" s="576"/>
      <c r="C18" s="576"/>
      <c r="D18" s="576"/>
      <c r="E18" s="576"/>
      <c r="F18" s="576"/>
      <c r="G18" s="576"/>
      <c r="H18" s="577"/>
      <c r="I18" s="577"/>
      <c r="J18" s="577"/>
      <c r="K18" s="577"/>
      <c r="L18" s="577"/>
      <c r="M18" s="577"/>
      <c r="N18" s="577"/>
      <c r="O18" s="577"/>
      <c r="P18" s="578"/>
      <c r="Q18" s="578"/>
      <c r="R18" s="578"/>
      <c r="S18" s="579"/>
      <c r="T18" s="1144" t="s">
        <v>85</v>
      </c>
      <c r="U18" s="1144"/>
      <c r="V18" s="1144"/>
      <c r="W18" s="1144"/>
      <c r="X18" s="1144"/>
    </row>
    <row r="19" spans="1:29" ht="15" customHeight="1" thickBot="1">
      <c r="A19" s="580" t="s">
        <v>86</v>
      </c>
      <c r="B19" s="581"/>
      <c r="C19" s="581"/>
      <c r="D19" s="581"/>
      <c r="E19" s="581"/>
      <c r="F19" s="581"/>
      <c r="G19" s="581"/>
      <c r="H19" s="581"/>
      <c r="I19" s="581"/>
      <c r="J19" s="582"/>
      <c r="K19" s="582"/>
      <c r="L19" s="582"/>
      <c r="M19" s="582"/>
      <c r="N19" s="582"/>
      <c r="O19" s="582"/>
      <c r="P19" s="582"/>
      <c r="Q19" s="582"/>
      <c r="R19" s="582"/>
      <c r="S19" s="583"/>
      <c r="T19" s="1145"/>
      <c r="U19" s="1145"/>
      <c r="V19" s="1145"/>
      <c r="W19" s="1145"/>
      <c r="X19" s="1145"/>
      <c r="Y19" s="584"/>
      <c r="Z19" s="584"/>
      <c r="AA19" s="584"/>
      <c r="AB19" s="584"/>
      <c r="AC19" s="584"/>
    </row>
    <row r="20" spans="1:24" ht="13.5" customHeight="1">
      <c r="A20" s="1115" t="s">
        <v>87</v>
      </c>
      <c r="B20" s="1070" t="s">
        <v>88</v>
      </c>
      <c r="C20" s="1071"/>
      <c r="D20" s="1071"/>
      <c r="E20" s="1071"/>
      <c r="F20" s="1071"/>
      <c r="G20" s="1071"/>
      <c r="H20" s="1074" t="s">
        <v>77</v>
      </c>
      <c r="I20" s="1075"/>
      <c r="J20" s="1123"/>
      <c r="K20" s="1123"/>
      <c r="L20" s="1123"/>
      <c r="M20" s="1123"/>
      <c r="N20" s="1123"/>
      <c r="O20" s="1123"/>
      <c r="P20" s="1123"/>
      <c r="Q20" s="1123"/>
      <c r="R20" s="1123"/>
      <c r="S20" s="1123"/>
      <c r="T20" s="1124" t="s">
        <v>89</v>
      </c>
      <c r="U20" s="1146" t="s">
        <v>90</v>
      </c>
      <c r="V20" s="1147"/>
      <c r="W20" s="1147"/>
      <c r="X20" s="1148"/>
    </row>
    <row r="21" spans="1:24" ht="19.5" customHeight="1">
      <c r="A21" s="1116"/>
      <c r="B21" s="1072"/>
      <c r="C21" s="1073"/>
      <c r="D21" s="1073"/>
      <c r="E21" s="1073"/>
      <c r="F21" s="1073"/>
      <c r="G21" s="1073"/>
      <c r="H21" s="619"/>
      <c r="I21" s="1076"/>
      <c r="J21" s="1076"/>
      <c r="K21" s="1076"/>
      <c r="L21" s="1076"/>
      <c r="M21" s="1076"/>
      <c r="N21" s="1076"/>
      <c r="O21" s="1076"/>
      <c r="P21" s="1076"/>
      <c r="Q21" s="1076"/>
      <c r="R21" s="1076"/>
      <c r="S21" s="1077"/>
      <c r="T21" s="1125"/>
      <c r="U21" s="1149"/>
      <c r="V21" s="1150"/>
      <c r="W21" s="1150"/>
      <c r="X21" s="1151"/>
    </row>
    <row r="22" spans="1:24" ht="13.5" customHeight="1">
      <c r="A22" s="1116"/>
      <c r="B22" s="1131" t="s">
        <v>91</v>
      </c>
      <c r="C22" s="1093"/>
      <c r="D22" s="1093"/>
      <c r="E22" s="1093"/>
      <c r="F22" s="1093"/>
      <c r="G22" s="1093"/>
      <c r="H22" s="1083" t="s">
        <v>77</v>
      </c>
      <c r="I22" s="1084"/>
      <c r="J22" s="1152"/>
      <c r="K22" s="1152"/>
      <c r="L22" s="1152"/>
      <c r="M22" s="1152"/>
      <c r="N22" s="1152"/>
      <c r="O22" s="1152"/>
      <c r="P22" s="1152"/>
      <c r="Q22" s="1152"/>
      <c r="R22" s="1152"/>
      <c r="S22" s="1152"/>
      <c r="T22" s="1125"/>
      <c r="U22" s="1149"/>
      <c r="V22" s="1150"/>
      <c r="W22" s="1150"/>
      <c r="X22" s="1151"/>
    </row>
    <row r="23" spans="1:24" ht="19.5" customHeight="1">
      <c r="A23" s="1116"/>
      <c r="B23" s="1072"/>
      <c r="C23" s="1073"/>
      <c r="D23" s="1073"/>
      <c r="E23" s="1073"/>
      <c r="F23" s="1073"/>
      <c r="G23" s="1073"/>
      <c r="H23" s="619"/>
      <c r="I23" s="1076"/>
      <c r="J23" s="1076"/>
      <c r="K23" s="1076"/>
      <c r="L23" s="1076"/>
      <c r="M23" s="1076"/>
      <c r="N23" s="1076"/>
      <c r="O23" s="1076"/>
      <c r="P23" s="1076"/>
      <c r="Q23" s="1076"/>
      <c r="R23" s="1076"/>
      <c r="S23" s="1077"/>
      <c r="T23" s="1125"/>
      <c r="U23" s="1149"/>
      <c r="V23" s="1150"/>
      <c r="W23" s="1150"/>
      <c r="X23" s="1151"/>
    </row>
    <row r="24" spans="1:24" s="585" customFormat="1" ht="19.5" customHeight="1" thickBot="1">
      <c r="A24" s="1116"/>
      <c r="B24" s="1072"/>
      <c r="C24" s="1073"/>
      <c r="D24" s="1073"/>
      <c r="E24" s="1073"/>
      <c r="F24" s="1073"/>
      <c r="G24" s="1073"/>
      <c r="H24" s="1083" t="s">
        <v>92</v>
      </c>
      <c r="I24" s="1084"/>
      <c r="J24" s="1120"/>
      <c r="K24" s="1120"/>
      <c r="L24" s="1120"/>
      <c r="M24" s="1120"/>
      <c r="N24" s="1120"/>
      <c r="O24" s="1120"/>
      <c r="P24" s="1120"/>
      <c r="Q24" s="1120"/>
      <c r="R24" s="1120"/>
      <c r="S24" s="1120"/>
      <c r="T24" s="1125"/>
      <c r="U24" s="1149"/>
      <c r="V24" s="1150"/>
      <c r="W24" s="1150"/>
      <c r="X24" s="1151"/>
    </row>
    <row r="25" spans="1:24" ht="19.5" customHeight="1" thickBot="1">
      <c r="A25" s="1116"/>
      <c r="B25" s="586"/>
      <c r="C25" s="587"/>
      <c r="D25" s="1103" t="s">
        <v>93</v>
      </c>
      <c r="E25" s="1071"/>
      <c r="F25" s="1071"/>
      <c r="G25" s="1071"/>
      <c r="H25" s="572" t="s">
        <v>94</v>
      </c>
      <c r="I25" s="941"/>
      <c r="J25" s="941"/>
      <c r="K25" s="941"/>
      <c r="L25" s="572" t="s">
        <v>95</v>
      </c>
      <c r="M25" s="928"/>
      <c r="N25" s="941"/>
      <c r="O25" s="941"/>
      <c r="P25" s="941"/>
      <c r="Q25" s="1080"/>
      <c r="R25" s="1081"/>
      <c r="S25" s="1081"/>
      <c r="T25" s="1081"/>
      <c r="U25" s="1081"/>
      <c r="V25" s="1081"/>
      <c r="W25" s="1081"/>
      <c r="X25" s="1082"/>
    </row>
    <row r="26" spans="1:24" ht="22.5" customHeight="1" thickBot="1">
      <c r="A26" s="1116"/>
      <c r="B26" s="588"/>
      <c r="C26" s="589"/>
      <c r="D26" s="1126"/>
      <c r="E26" s="1073"/>
      <c r="F26" s="1073"/>
      <c r="G26" s="1073"/>
      <c r="H26" s="1127"/>
      <c r="I26" s="1128"/>
      <c r="J26" s="1128"/>
      <c r="K26" s="1087" t="s">
        <v>80</v>
      </c>
      <c r="L26" s="1088"/>
      <c r="M26" s="1089"/>
      <c r="N26" s="1089"/>
      <c r="O26" s="1089"/>
      <c r="P26" s="1089"/>
      <c r="Q26" s="1090"/>
      <c r="R26" s="1090"/>
      <c r="S26" s="1090"/>
      <c r="T26" s="1090"/>
      <c r="U26" s="1090"/>
      <c r="V26" s="1090"/>
      <c r="W26" s="1090"/>
      <c r="X26" s="1091"/>
    </row>
    <row r="27" spans="1:24" ht="19.5" customHeight="1">
      <c r="A27" s="1116"/>
      <c r="B27" s="1098" t="s">
        <v>1</v>
      </c>
      <c r="C27" s="1099"/>
      <c r="D27" s="1100" t="s">
        <v>96</v>
      </c>
      <c r="E27" s="1075"/>
      <c r="F27" s="1075"/>
      <c r="G27" s="1075"/>
      <c r="H27" s="928"/>
      <c r="I27" s="941"/>
      <c r="J27" s="941"/>
      <c r="K27" s="941"/>
      <c r="L27" s="941"/>
      <c r="M27" s="590" t="s">
        <v>95</v>
      </c>
      <c r="N27" s="941"/>
      <c r="O27" s="941"/>
      <c r="P27" s="941"/>
      <c r="Q27" s="941"/>
      <c r="R27" s="590" t="s">
        <v>95</v>
      </c>
      <c r="S27" s="941"/>
      <c r="T27" s="941"/>
      <c r="U27" s="941"/>
      <c r="V27" s="941"/>
      <c r="W27" s="1101"/>
      <c r="X27" s="1102"/>
    </row>
    <row r="28" spans="1:24" ht="19.5" customHeight="1">
      <c r="A28" s="1116"/>
      <c r="B28" s="588"/>
      <c r="C28" s="589"/>
      <c r="D28" s="1092" t="s">
        <v>97</v>
      </c>
      <c r="E28" s="1093"/>
      <c r="F28" s="1084"/>
      <c r="G28" s="1084"/>
      <c r="H28" s="933"/>
      <c r="I28" s="942"/>
      <c r="J28" s="942"/>
      <c r="K28" s="942"/>
      <c r="L28" s="942"/>
      <c r="M28" s="591" t="s">
        <v>98</v>
      </c>
      <c r="N28" s="942"/>
      <c r="O28" s="942"/>
      <c r="P28" s="942"/>
      <c r="Q28" s="942"/>
      <c r="R28" s="591" t="s">
        <v>98</v>
      </c>
      <c r="S28" s="942"/>
      <c r="T28" s="942"/>
      <c r="U28" s="942"/>
      <c r="V28" s="942"/>
      <c r="W28" s="1085"/>
      <c r="X28" s="1086"/>
    </row>
    <row r="29" spans="1:24" ht="19.5" customHeight="1" thickBot="1">
      <c r="A29" s="1116"/>
      <c r="B29" s="1078" t="s">
        <v>881</v>
      </c>
      <c r="C29" s="1079"/>
      <c r="D29" s="1014" t="s">
        <v>100</v>
      </c>
      <c r="E29" s="1084"/>
      <c r="F29" s="1084"/>
      <c r="G29" s="1084"/>
      <c r="H29" s="933"/>
      <c r="I29" s="942"/>
      <c r="J29" s="942"/>
      <c r="K29" s="942"/>
      <c r="L29" s="942"/>
      <c r="M29" s="591" t="s">
        <v>98</v>
      </c>
      <c r="N29" s="942"/>
      <c r="O29" s="942"/>
      <c r="P29" s="942"/>
      <c r="Q29" s="942"/>
      <c r="R29" s="591" t="s">
        <v>98</v>
      </c>
      <c r="S29" s="942"/>
      <c r="T29" s="942"/>
      <c r="U29" s="942"/>
      <c r="V29" s="942"/>
      <c r="W29" s="1085"/>
      <c r="X29" s="1086"/>
    </row>
    <row r="30" spans="1:24" ht="19.5" customHeight="1" thickBot="1">
      <c r="A30" s="1116"/>
      <c r="B30" s="588"/>
      <c r="C30" s="589"/>
      <c r="D30" s="1103" t="s">
        <v>102</v>
      </c>
      <c r="E30" s="1071"/>
      <c r="F30" s="1075"/>
      <c r="G30" s="1075"/>
      <c r="H30" s="1117"/>
      <c r="I30" s="1118"/>
      <c r="J30" s="1118"/>
      <c r="K30" s="1118"/>
      <c r="L30" s="1118"/>
      <c r="M30" s="1118"/>
      <c r="N30" s="1118"/>
      <c r="O30" s="1118"/>
      <c r="P30" s="1118"/>
      <c r="Q30" s="1118"/>
      <c r="R30" s="1118"/>
      <c r="S30" s="1118"/>
      <c r="T30" s="1118"/>
      <c r="U30" s="1118"/>
      <c r="V30" s="1118"/>
      <c r="W30" s="1118"/>
      <c r="X30" s="1119"/>
    </row>
    <row r="31" spans="1:24" ht="13.5" customHeight="1">
      <c r="A31" s="592"/>
      <c r="B31" s="593"/>
      <c r="C31" s="593"/>
      <c r="D31" s="593"/>
      <c r="E31" s="593"/>
      <c r="F31" s="593"/>
      <c r="G31" s="593"/>
      <c r="H31" s="576"/>
      <c r="I31" s="594"/>
      <c r="J31" s="594"/>
      <c r="K31" s="594"/>
      <c r="L31" s="594"/>
      <c r="M31" s="594"/>
      <c r="N31" s="594"/>
      <c r="O31" s="594"/>
      <c r="P31" s="594"/>
      <c r="Q31" s="594"/>
      <c r="R31" s="594"/>
      <c r="S31" s="594"/>
      <c r="T31" s="594"/>
      <c r="U31" s="594"/>
      <c r="V31" s="594"/>
      <c r="W31" s="594"/>
      <c r="X31" s="594"/>
    </row>
    <row r="32" spans="1:24" ht="15" customHeight="1" thickBot="1">
      <c r="A32" s="570" t="s">
        <v>103</v>
      </c>
      <c r="B32" s="504"/>
      <c r="C32" s="504"/>
      <c r="D32" s="504"/>
      <c r="E32" s="504"/>
      <c r="F32" s="504"/>
      <c r="G32" s="504"/>
      <c r="H32" s="504"/>
      <c r="I32" s="595"/>
      <c r="J32" s="504"/>
      <c r="K32" s="595" t="s">
        <v>104</v>
      </c>
      <c r="L32" s="551"/>
      <c r="M32" s="568"/>
      <c r="N32" s="568"/>
      <c r="O32" s="568"/>
      <c r="P32" s="568"/>
      <c r="Q32" s="568"/>
      <c r="R32" s="568"/>
      <c r="S32" s="568"/>
      <c r="T32" s="568"/>
      <c r="U32" s="568"/>
      <c r="V32" s="568"/>
      <c r="W32" s="568"/>
      <c r="X32" s="569"/>
    </row>
    <row r="33" spans="1:24" ht="19.5" customHeight="1" thickBot="1">
      <c r="A33" s="596"/>
      <c r="B33" s="928"/>
      <c r="C33" s="941"/>
      <c r="D33" s="941"/>
      <c r="E33" s="941"/>
      <c r="F33" s="932"/>
      <c r="G33" s="941"/>
      <c r="H33" s="941"/>
      <c r="I33" s="597">
        <v>0</v>
      </c>
      <c r="J33" s="573">
        <v>0</v>
      </c>
      <c r="K33" s="573">
        <v>0</v>
      </c>
      <c r="L33" s="598" t="s">
        <v>105</v>
      </c>
      <c r="M33" s="556"/>
      <c r="N33" s="556"/>
      <c r="O33" s="556"/>
      <c r="Q33" s="599"/>
      <c r="R33" s="599"/>
      <c r="S33" s="599"/>
      <c r="T33" s="599"/>
      <c r="U33" s="599"/>
      <c r="V33" s="599"/>
      <c r="W33" s="599"/>
      <c r="X33" s="504"/>
    </row>
    <row r="34" spans="1:29" ht="13.5" customHeight="1">
      <c r="A34" s="518"/>
      <c r="B34" s="554"/>
      <c r="C34" s="554"/>
      <c r="D34" s="600"/>
      <c r="E34" s="601"/>
      <c r="F34" s="554"/>
      <c r="G34" s="554"/>
      <c r="H34" s="601"/>
      <c r="I34" s="554"/>
      <c r="J34" s="554"/>
      <c r="K34" s="554"/>
      <c r="L34" s="504"/>
      <c r="M34" s="504"/>
      <c r="N34" s="602"/>
      <c r="O34" s="603"/>
      <c r="P34" s="604"/>
      <c r="Q34" s="604"/>
      <c r="R34" s="604"/>
      <c r="S34" s="604"/>
      <c r="T34" s="605"/>
      <c r="U34" s="605"/>
      <c r="V34" s="605"/>
      <c r="W34" s="605"/>
      <c r="X34" s="599"/>
      <c r="Y34" s="556"/>
      <c r="Z34" s="556"/>
      <c r="AA34" s="556"/>
      <c r="AB34" s="556"/>
      <c r="AC34" s="556"/>
    </row>
    <row r="35" spans="1:24" ht="15" customHeight="1" thickBot="1">
      <c r="A35" s="570" t="s">
        <v>106</v>
      </c>
      <c r="B35" s="504"/>
      <c r="C35" s="504"/>
      <c r="D35" s="504"/>
      <c r="E35" s="504"/>
      <c r="F35" s="504"/>
      <c r="G35" s="504"/>
      <c r="H35" s="504"/>
      <c r="I35" s="504"/>
      <c r="J35" s="504"/>
      <c r="K35" s="595" t="s">
        <v>104</v>
      </c>
      <c r="L35" s="551"/>
      <c r="M35" s="568"/>
      <c r="N35" s="568"/>
      <c r="O35" s="568"/>
      <c r="P35" s="568"/>
      <c r="Q35" s="568"/>
      <c r="R35" s="568"/>
      <c r="S35" s="568"/>
      <c r="T35" s="568"/>
      <c r="U35" s="568"/>
      <c r="V35" s="568"/>
      <c r="W35" s="568"/>
      <c r="X35" s="569"/>
    </row>
    <row r="36" spans="1:24" ht="19.5" customHeight="1" thickBot="1">
      <c r="A36" s="596"/>
      <c r="B36" s="931"/>
      <c r="C36" s="940"/>
      <c r="D36" s="940"/>
      <c r="E36" s="940"/>
      <c r="F36" s="943"/>
      <c r="G36" s="940"/>
      <c r="H36" s="940"/>
      <c r="I36" s="607">
        <v>0</v>
      </c>
      <c r="J36" s="606">
        <v>0</v>
      </c>
      <c r="K36" s="606">
        <v>0</v>
      </c>
      <c r="L36" s="598" t="s">
        <v>105</v>
      </c>
      <c r="M36" s="556"/>
      <c r="N36" s="556"/>
      <c r="O36" s="556"/>
      <c r="Q36" s="599"/>
      <c r="R36" s="599"/>
      <c r="S36" s="599"/>
      <c r="T36" s="599"/>
      <c r="U36" s="599"/>
      <c r="V36" s="599"/>
      <c r="W36" s="599"/>
      <c r="X36" s="504"/>
    </row>
    <row r="37" spans="1:29" ht="13.5" customHeight="1">
      <c r="A37" s="518"/>
      <c r="B37" s="504"/>
      <c r="C37" s="504"/>
      <c r="D37" s="608"/>
      <c r="E37" s="518"/>
      <c r="F37" s="504"/>
      <c r="G37" s="504"/>
      <c r="H37" s="518"/>
      <c r="I37" s="504"/>
      <c r="J37" s="504"/>
      <c r="K37" s="504"/>
      <c r="L37" s="504"/>
      <c r="M37" s="504"/>
      <c r="N37" s="602"/>
      <c r="O37" s="603"/>
      <c r="P37" s="604"/>
      <c r="Q37" s="604"/>
      <c r="R37" s="604"/>
      <c r="S37" s="604"/>
      <c r="T37" s="605"/>
      <c r="U37" s="605"/>
      <c r="V37" s="605"/>
      <c r="W37" s="605"/>
      <c r="X37" s="599"/>
      <c r="Y37" s="556"/>
      <c r="Z37" s="556"/>
      <c r="AA37" s="556"/>
      <c r="AB37" s="556"/>
      <c r="AC37" s="556"/>
    </row>
    <row r="38" spans="1:24" ht="15" customHeight="1" thickBot="1">
      <c r="A38" s="570" t="s">
        <v>107</v>
      </c>
      <c r="B38" s="504"/>
      <c r="C38" s="504"/>
      <c r="D38" s="504"/>
      <c r="E38" s="504"/>
      <c r="F38" s="504"/>
      <c r="G38" s="504"/>
      <c r="H38" s="504"/>
      <c r="I38" s="504"/>
      <c r="J38" s="504"/>
      <c r="K38" s="595"/>
      <c r="L38" s="551"/>
      <c r="M38" s="568"/>
      <c r="N38" s="568"/>
      <c r="O38" s="568"/>
      <c r="P38" s="568"/>
      <c r="Q38" s="568"/>
      <c r="R38" s="568"/>
      <c r="S38" s="568"/>
      <c r="T38" s="568"/>
      <c r="U38" s="568"/>
      <c r="V38" s="568"/>
      <c r="W38" s="568"/>
      <c r="X38" s="569"/>
    </row>
    <row r="39" spans="1:29" ht="13.5" customHeight="1" thickBot="1" thickTop="1">
      <c r="A39" s="1112" t="s">
        <v>108</v>
      </c>
      <c r="B39" s="1113"/>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4"/>
      <c r="Y39" s="556"/>
      <c r="Z39" s="556"/>
      <c r="AA39" s="556"/>
      <c r="AB39" s="556"/>
      <c r="AC39" s="556"/>
    </row>
    <row r="40" spans="1:29" ht="6.75" customHeight="1" thickBot="1" thickTop="1">
      <c r="A40" s="518"/>
      <c r="B40" s="504"/>
      <c r="C40" s="504"/>
      <c r="D40" s="608"/>
      <c r="E40" s="518"/>
      <c r="F40" s="504"/>
      <c r="G40" s="504"/>
      <c r="H40" s="518"/>
      <c r="I40" s="504"/>
      <c r="J40" s="504"/>
      <c r="K40" s="504"/>
      <c r="L40" s="504"/>
      <c r="M40" s="504"/>
      <c r="N40" s="602"/>
      <c r="O40" s="603"/>
      <c r="P40" s="604"/>
      <c r="Q40" s="604"/>
      <c r="R40" s="604"/>
      <c r="S40" s="604"/>
      <c r="T40" s="605"/>
      <c r="U40" s="605"/>
      <c r="V40" s="605"/>
      <c r="W40" s="605"/>
      <c r="X40" s="599"/>
      <c r="Y40" s="556"/>
      <c r="Z40" s="556"/>
      <c r="AA40" s="556"/>
      <c r="AB40" s="556"/>
      <c r="AC40" s="556"/>
    </row>
    <row r="41" spans="1:29" ht="13.5" customHeight="1">
      <c r="A41" s="1062" t="s">
        <v>109</v>
      </c>
      <c r="B41" s="1063"/>
      <c r="C41" s="1063"/>
      <c r="D41" s="1066" t="s">
        <v>110</v>
      </c>
      <c r="E41" s="1067"/>
      <c r="F41" s="1068"/>
      <c r="G41" s="1068"/>
      <c r="H41" s="1068"/>
      <c r="I41" s="1068"/>
      <c r="J41" s="1068"/>
      <c r="K41" s="1068"/>
      <c r="L41" s="1068"/>
      <c r="M41" s="1068"/>
      <c r="N41" s="1068"/>
      <c r="O41" s="1068"/>
      <c r="P41" s="1068"/>
      <c r="Q41" s="1068"/>
      <c r="R41" s="1068"/>
      <c r="S41" s="1068"/>
      <c r="T41" s="1068"/>
      <c r="U41" s="1068"/>
      <c r="V41" s="1068"/>
      <c r="W41" s="1068"/>
      <c r="X41" s="1069"/>
      <c r="Y41" s="556"/>
      <c r="Z41" s="556"/>
      <c r="AA41" s="556"/>
      <c r="AB41" s="556"/>
      <c r="AC41" s="556"/>
    </row>
    <row r="42" spans="1:29" ht="19.5" customHeight="1" thickBot="1">
      <c r="A42" s="1064"/>
      <c r="B42" s="1065"/>
      <c r="C42" s="1065"/>
      <c r="D42" s="618"/>
      <c r="E42" s="1060"/>
      <c r="F42" s="1060"/>
      <c r="G42" s="1060"/>
      <c r="H42" s="1060"/>
      <c r="I42" s="1060"/>
      <c r="J42" s="1060"/>
      <c r="K42" s="1060"/>
      <c r="L42" s="1060"/>
      <c r="M42" s="1060"/>
      <c r="N42" s="1060"/>
      <c r="O42" s="1060"/>
      <c r="P42" s="1060"/>
      <c r="Q42" s="1060"/>
      <c r="R42" s="1060"/>
      <c r="S42" s="1060"/>
      <c r="T42" s="1060"/>
      <c r="U42" s="1060"/>
      <c r="V42" s="1060"/>
      <c r="W42" s="1060"/>
      <c r="X42" s="1061"/>
      <c r="Y42" s="556"/>
      <c r="Z42" s="556"/>
      <c r="AA42" s="556"/>
      <c r="AB42" s="556"/>
      <c r="AC42" s="556"/>
    </row>
    <row r="43" spans="1:29" ht="13.5" customHeight="1">
      <c r="A43" s="1062" t="s">
        <v>111</v>
      </c>
      <c r="B43" s="1063"/>
      <c r="C43" s="1063"/>
      <c r="D43" s="1066" t="s">
        <v>110</v>
      </c>
      <c r="E43" s="1067"/>
      <c r="F43" s="1068"/>
      <c r="G43" s="1068"/>
      <c r="H43" s="1068"/>
      <c r="I43" s="1068"/>
      <c r="J43" s="1068"/>
      <c r="K43" s="1068"/>
      <c r="L43" s="1068"/>
      <c r="M43" s="1068"/>
      <c r="N43" s="1068"/>
      <c r="O43" s="1068"/>
      <c r="P43" s="1068"/>
      <c r="Q43" s="1068"/>
      <c r="R43" s="1068"/>
      <c r="S43" s="1068"/>
      <c r="T43" s="1068"/>
      <c r="U43" s="1068"/>
      <c r="V43" s="1068"/>
      <c r="W43" s="1068"/>
      <c r="X43" s="1069"/>
      <c r="Y43" s="556"/>
      <c r="Z43" s="556"/>
      <c r="AA43" s="556"/>
      <c r="AB43" s="556"/>
      <c r="AC43" s="556"/>
    </row>
    <row r="44" spans="1:29" ht="19.5" customHeight="1" thickBot="1">
      <c r="A44" s="1064"/>
      <c r="B44" s="1065"/>
      <c r="C44" s="1065"/>
      <c r="D44" s="618"/>
      <c r="E44" s="1060"/>
      <c r="F44" s="1060"/>
      <c r="G44" s="1060"/>
      <c r="H44" s="1060"/>
      <c r="I44" s="1060"/>
      <c r="J44" s="1060"/>
      <c r="K44" s="1060"/>
      <c r="L44" s="1060"/>
      <c r="M44" s="1060"/>
      <c r="N44" s="1060"/>
      <c r="O44" s="1060"/>
      <c r="P44" s="1060"/>
      <c r="Q44" s="1060"/>
      <c r="R44" s="1060"/>
      <c r="S44" s="1060"/>
      <c r="T44" s="1060"/>
      <c r="U44" s="1060"/>
      <c r="V44" s="1060"/>
      <c r="W44" s="1060"/>
      <c r="X44" s="1061"/>
      <c r="Y44" s="556"/>
      <c r="Z44" s="556"/>
      <c r="AA44" s="556"/>
      <c r="AB44" s="556"/>
      <c r="AC44" s="556"/>
    </row>
    <row r="45" spans="1:29" ht="19.5" customHeight="1" thickBot="1">
      <c r="A45" s="1074" t="s">
        <v>112</v>
      </c>
      <c r="B45" s="1075"/>
      <c r="C45" s="1075"/>
      <c r="D45" s="944"/>
      <c r="E45" s="945"/>
      <c r="F45" s="945"/>
      <c r="G45" s="945"/>
      <c r="H45" s="1106" t="s">
        <v>113</v>
      </c>
      <c r="I45" s="1107"/>
      <c r="J45" s="1107"/>
      <c r="K45" s="944"/>
      <c r="L45" s="945"/>
      <c r="M45" s="945"/>
      <c r="N45" s="1106" t="s">
        <v>114</v>
      </c>
      <c r="O45" s="1107"/>
      <c r="P45" s="1107"/>
      <c r="Q45" s="609"/>
      <c r="R45" s="610" t="s">
        <v>116</v>
      </c>
      <c r="S45" s="611"/>
      <c r="T45" s="610" t="s">
        <v>117</v>
      </c>
      <c r="U45" s="611"/>
      <c r="V45" s="612" t="s">
        <v>118</v>
      </c>
      <c r="W45" s="612"/>
      <c r="X45" s="613"/>
      <c r="Y45" s="556"/>
      <c r="Z45" s="556"/>
      <c r="AA45" s="556"/>
      <c r="AB45" s="556"/>
      <c r="AC45" s="556"/>
    </row>
    <row r="46" spans="1:29" ht="13.5" customHeight="1">
      <c r="A46" s="1062" t="s">
        <v>119</v>
      </c>
      <c r="B46" s="1063"/>
      <c r="C46" s="1063"/>
      <c r="D46" s="1108" t="s">
        <v>110</v>
      </c>
      <c r="E46" s="1109"/>
      <c r="F46" s="1110"/>
      <c r="G46" s="1110"/>
      <c r="H46" s="1110"/>
      <c r="I46" s="1110"/>
      <c r="J46" s="1110"/>
      <c r="K46" s="1110"/>
      <c r="L46" s="1110"/>
      <c r="M46" s="1110"/>
      <c r="N46" s="1110"/>
      <c r="O46" s="1110"/>
      <c r="P46" s="1110"/>
      <c r="Q46" s="1110"/>
      <c r="R46" s="1110"/>
      <c r="S46" s="1110"/>
      <c r="T46" s="1110"/>
      <c r="U46" s="1110"/>
      <c r="V46" s="1110"/>
      <c r="W46" s="1110"/>
      <c r="X46" s="1111"/>
      <c r="Y46" s="556"/>
      <c r="Z46" s="556"/>
      <c r="AA46" s="556"/>
      <c r="AB46" s="556"/>
      <c r="AC46" s="556"/>
    </row>
    <row r="47" spans="1:29" ht="19.5" customHeight="1" thickBot="1">
      <c r="A47" s="1064"/>
      <c r="B47" s="1065"/>
      <c r="C47" s="1065"/>
      <c r="D47" s="618"/>
      <c r="E47" s="1060"/>
      <c r="F47" s="1060"/>
      <c r="G47" s="1060"/>
      <c r="H47" s="1060"/>
      <c r="I47" s="1060"/>
      <c r="J47" s="1060"/>
      <c r="K47" s="1060"/>
      <c r="L47" s="1060"/>
      <c r="M47" s="1060"/>
      <c r="N47" s="1060"/>
      <c r="O47" s="1060"/>
      <c r="P47" s="1060"/>
      <c r="Q47" s="1060"/>
      <c r="R47" s="1060"/>
      <c r="S47" s="1060"/>
      <c r="T47" s="1060"/>
      <c r="U47" s="1060"/>
      <c r="V47" s="1060"/>
      <c r="W47" s="1060"/>
      <c r="X47" s="1061"/>
      <c r="Y47" s="556"/>
      <c r="Z47" s="556"/>
      <c r="AA47" s="556"/>
      <c r="AB47" s="556"/>
      <c r="AC47" s="556"/>
    </row>
    <row r="48" spans="1:29" ht="19.5" customHeight="1" thickBot="1">
      <c r="A48" s="1104" t="s">
        <v>120</v>
      </c>
      <c r="B48" s="1105"/>
      <c r="C48" s="1105"/>
      <c r="D48" s="946"/>
      <c r="E48" s="947"/>
      <c r="F48" s="947"/>
      <c r="G48" s="947"/>
      <c r="H48" s="947"/>
      <c r="I48" s="947"/>
      <c r="J48" s="947"/>
      <c r="K48" s="614" t="s">
        <v>121</v>
      </c>
      <c r="L48" s="615"/>
      <c r="M48" s="615"/>
      <c r="N48" s="615"/>
      <c r="O48" s="615"/>
      <c r="P48" s="615"/>
      <c r="Q48" s="615"/>
      <c r="R48" s="615"/>
      <c r="S48" s="615"/>
      <c r="T48" s="615"/>
      <c r="U48" s="615"/>
      <c r="V48" s="615"/>
      <c r="W48" s="615"/>
      <c r="X48" s="616"/>
      <c r="Y48" s="556"/>
      <c r="Z48" s="556"/>
      <c r="AA48" s="556"/>
      <c r="AB48" s="556"/>
      <c r="AC48" s="556"/>
    </row>
    <row r="49" spans="1:24" ht="13.5" customHeight="1">
      <c r="A49" s="617" t="s">
        <v>122</v>
      </c>
      <c r="B49" s="546"/>
      <c r="C49" s="546"/>
      <c r="D49" s="546"/>
      <c r="E49" s="546"/>
      <c r="F49" s="546"/>
      <c r="G49" s="546"/>
      <c r="H49" s="546"/>
      <c r="I49" s="546"/>
      <c r="J49" s="546"/>
      <c r="K49" s="546"/>
      <c r="L49" s="546"/>
      <c r="M49" s="546"/>
      <c r="N49" s="546"/>
      <c r="O49" s="546"/>
      <c r="P49" s="546"/>
      <c r="Q49" s="546"/>
      <c r="R49" s="546"/>
      <c r="S49" s="546"/>
      <c r="T49" s="546"/>
      <c r="U49" s="546"/>
      <c r="V49" s="546"/>
      <c r="W49" s="546"/>
      <c r="X49" s="548" t="s">
        <v>123</v>
      </c>
    </row>
    <row r="50" spans="1:24" ht="13.5" customHeight="1">
      <c r="A50" s="617"/>
      <c r="B50" s="546"/>
      <c r="C50" s="546"/>
      <c r="D50" s="546"/>
      <c r="E50" s="546"/>
      <c r="F50" s="546"/>
      <c r="G50" s="546"/>
      <c r="H50" s="546"/>
      <c r="I50" s="546"/>
      <c r="J50" s="546"/>
      <c r="K50" s="546"/>
      <c r="L50" s="546"/>
      <c r="M50" s="546"/>
      <c r="N50" s="546"/>
      <c r="O50" s="546"/>
      <c r="P50" s="546"/>
      <c r="Q50" s="546"/>
      <c r="R50" s="546"/>
      <c r="S50" s="546"/>
      <c r="T50" s="546"/>
      <c r="U50" s="546"/>
      <c r="V50" s="546"/>
      <c r="W50" s="546"/>
      <c r="X50" s="548"/>
    </row>
  </sheetData>
  <sheetProtection password="DC0D" sheet="1" selectLockedCells="1"/>
  <mergeCells count="70">
    <mergeCell ref="A1:C1"/>
    <mergeCell ref="A3:X3"/>
    <mergeCell ref="N5:O5"/>
    <mergeCell ref="A7:X7"/>
    <mergeCell ref="A12:A15"/>
    <mergeCell ref="H12:I12"/>
    <mergeCell ref="J12:X12"/>
    <mergeCell ref="Q14:X14"/>
    <mergeCell ref="H15:J15"/>
    <mergeCell ref="K15:L15"/>
    <mergeCell ref="M15:X15"/>
    <mergeCell ref="B12:G13"/>
    <mergeCell ref="I13:X13"/>
    <mergeCell ref="T18:X19"/>
    <mergeCell ref="U20:X20"/>
    <mergeCell ref="U21:X24"/>
    <mergeCell ref="P17:Q17"/>
    <mergeCell ref="B22:G24"/>
    <mergeCell ref="H22:I22"/>
    <mergeCell ref="J22:S22"/>
    <mergeCell ref="B16:G16"/>
    <mergeCell ref="B17:G17"/>
    <mergeCell ref="H17:I17"/>
    <mergeCell ref="J17:K17"/>
    <mergeCell ref="M17:N17"/>
    <mergeCell ref="H16:X16"/>
    <mergeCell ref="A39:X39"/>
    <mergeCell ref="A20:A30"/>
    <mergeCell ref="H30:X30"/>
    <mergeCell ref="J24:S24"/>
    <mergeCell ref="S17:X17"/>
    <mergeCell ref="J20:S20"/>
    <mergeCell ref="T20:T24"/>
    <mergeCell ref="D25:G26"/>
    <mergeCell ref="H26:J26"/>
    <mergeCell ref="A16:A17"/>
    <mergeCell ref="A48:C48"/>
    <mergeCell ref="A45:C45"/>
    <mergeCell ref="H45:J45"/>
    <mergeCell ref="N45:P45"/>
    <mergeCell ref="A46:C47"/>
    <mergeCell ref="E47:X47"/>
    <mergeCell ref="D46:E46"/>
    <mergeCell ref="F46:X46"/>
    <mergeCell ref="B14:G15"/>
    <mergeCell ref="D41:E41"/>
    <mergeCell ref="F41:X41"/>
    <mergeCell ref="B27:C27"/>
    <mergeCell ref="D27:G27"/>
    <mergeCell ref="W27:X27"/>
    <mergeCell ref="D28:G28"/>
    <mergeCell ref="W28:X28"/>
    <mergeCell ref="D29:G29"/>
    <mergeCell ref="D30:G30"/>
    <mergeCell ref="B20:G21"/>
    <mergeCell ref="H20:I20"/>
    <mergeCell ref="I21:S21"/>
    <mergeCell ref="I23:S23"/>
    <mergeCell ref="B29:C29"/>
    <mergeCell ref="Q25:X25"/>
    <mergeCell ref="H24:I24"/>
    <mergeCell ref="W29:X29"/>
    <mergeCell ref="K26:L26"/>
    <mergeCell ref="M26:X26"/>
    <mergeCell ref="E42:X42"/>
    <mergeCell ref="E44:X44"/>
    <mergeCell ref="A43:C44"/>
    <mergeCell ref="D43:E43"/>
    <mergeCell ref="F43:X43"/>
    <mergeCell ref="A41:C42"/>
  </mergeCells>
  <printOptions horizontalCentered="1"/>
  <pageMargins left="0.7874015748031497" right="0.3937007874015748" top="0.7874015748031497" bottom="0.3937007874015748" header="0.5118110236220472" footer="0.31496062992125984"/>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K8" sqref="K8:M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839</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325" t="s">
        <v>370</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13.5" customHeight="1" thickBot="1">
      <c r="A7" s="9"/>
      <c r="B7" s="9"/>
      <c r="C7" s="9"/>
      <c r="D7" s="162"/>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667"/>
      <c r="E8" s="1668"/>
      <c r="F8" s="1668"/>
      <c r="G8" s="1669"/>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70"/>
      <c r="E9" s="1671"/>
      <c r="F9" s="1671"/>
      <c r="G9" s="1672"/>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24"/>
      <c r="J12" s="23"/>
      <c r="K12" s="23"/>
      <c r="L12" s="23"/>
      <c r="M12" s="23"/>
      <c r="N12" s="24"/>
      <c r="O12" s="1296"/>
      <c r="P12" s="1296"/>
      <c r="Q12" s="1296"/>
      <c r="R12" s="1296"/>
      <c r="S12" s="1296"/>
      <c r="T12" s="1296"/>
      <c r="U12" s="178"/>
      <c r="V12" s="169"/>
      <c r="W12" s="169"/>
      <c r="X12" s="170"/>
      <c r="Y12" s="177"/>
      <c r="Z12" s="177"/>
      <c r="AA12" s="177"/>
      <c r="AB12" s="177"/>
    </row>
    <row r="13" spans="1:28" ht="15" customHeight="1">
      <c r="A13" s="1383" t="s">
        <v>325</v>
      </c>
      <c r="B13" s="1384"/>
      <c r="C13" s="1384"/>
      <c r="D13" s="1384"/>
      <c r="E13" s="1384"/>
      <c r="F13" s="811"/>
      <c r="G13" s="40" t="s">
        <v>326</v>
      </c>
      <c r="H13" s="40"/>
      <c r="I13" s="42"/>
      <c r="J13" s="40"/>
      <c r="K13" s="40"/>
      <c r="L13" s="40"/>
      <c r="M13" s="40"/>
      <c r="N13" s="42"/>
      <c r="O13" s="1297"/>
      <c r="P13" s="1297"/>
      <c r="Q13" s="1297"/>
      <c r="R13" s="1297"/>
      <c r="S13" s="1297"/>
      <c r="T13" s="1297"/>
      <c r="U13" s="42"/>
      <c r="V13" s="40"/>
      <c r="W13" s="40"/>
      <c r="X13" s="41"/>
      <c r="Y13" s="177"/>
      <c r="Z13" s="177"/>
      <c r="AA13" s="177"/>
      <c r="AB13" s="177"/>
    </row>
    <row r="14" spans="1:24" ht="15" customHeight="1" thickBot="1">
      <c r="A14" s="1383"/>
      <c r="B14" s="1384"/>
      <c r="C14" s="1384"/>
      <c r="D14" s="1384"/>
      <c r="E14" s="1384"/>
      <c r="F14" s="621"/>
      <c r="G14" s="40"/>
      <c r="H14" s="40"/>
      <c r="I14" s="42"/>
      <c r="J14" s="40"/>
      <c r="K14" s="171"/>
      <c r="L14" s="40"/>
      <c r="M14" s="171"/>
      <c r="N14" s="42"/>
      <c r="O14" s="40"/>
      <c r="P14" s="40"/>
      <c r="Q14" s="40"/>
      <c r="R14" s="40"/>
      <c r="S14" s="171"/>
      <c r="T14" s="40"/>
      <c r="U14" s="40"/>
      <c r="V14" s="40"/>
      <c r="W14" s="40"/>
      <c r="X14" s="41"/>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371</v>
      </c>
    </row>
    <row r="60" ht="15.75"/>
    <row r="61" ht="15.75"/>
  </sheetData>
  <sheetProtection selectLockedCells="1"/>
  <mergeCells count="21">
    <mergeCell ref="A40:X58"/>
    <mergeCell ref="X8:X9"/>
    <mergeCell ref="A11:X11"/>
    <mergeCell ref="O12:T13"/>
    <mergeCell ref="A13:E14"/>
    <mergeCell ref="A1:C1"/>
    <mergeCell ref="A3:X3"/>
    <mergeCell ref="A5:X5"/>
    <mergeCell ref="A6:X6"/>
    <mergeCell ref="A8:C9"/>
    <mergeCell ref="H8:J9"/>
    <mergeCell ref="Q8:R9"/>
    <mergeCell ref="S8:U9"/>
    <mergeCell ref="V8:W9"/>
    <mergeCell ref="D8:G9"/>
    <mergeCell ref="A18:X36"/>
    <mergeCell ref="Q39:S39"/>
    <mergeCell ref="A16:X16"/>
    <mergeCell ref="Q17:S17"/>
    <mergeCell ref="K8:M9"/>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1.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J13" sqref="J13:X14"/>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840</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798</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904"/>
      <c r="G12" s="23" t="s">
        <v>322</v>
      </c>
      <c r="H12" s="23"/>
      <c r="I12" s="24"/>
      <c r="J12" s="179" t="s">
        <v>372</v>
      </c>
      <c r="K12" s="23"/>
      <c r="L12" s="23"/>
      <c r="M12" s="23"/>
      <c r="N12" s="24"/>
      <c r="O12" s="485"/>
      <c r="P12" s="485"/>
      <c r="Q12" s="485"/>
      <c r="R12" s="485"/>
      <c r="S12" s="485"/>
      <c r="T12" s="485"/>
      <c r="U12" s="178"/>
      <c r="V12" s="169"/>
      <c r="W12" s="169"/>
      <c r="X12" s="170"/>
      <c r="Y12" s="177"/>
      <c r="Z12" s="177"/>
      <c r="AA12" s="177"/>
      <c r="AB12" s="177"/>
    </row>
    <row r="13" spans="1:28" ht="15" customHeight="1">
      <c r="A13" s="1679"/>
      <c r="B13" s="1680"/>
      <c r="C13" s="1680"/>
      <c r="D13" s="1680"/>
      <c r="E13" s="1681"/>
      <c r="F13" s="123"/>
      <c r="G13" s="40"/>
      <c r="H13" s="40"/>
      <c r="I13" s="42"/>
      <c r="J13" s="1685"/>
      <c r="K13" s="1686"/>
      <c r="L13" s="1686"/>
      <c r="M13" s="1686"/>
      <c r="N13" s="1686"/>
      <c r="O13" s="1686"/>
      <c r="P13" s="1686"/>
      <c r="Q13" s="1686"/>
      <c r="R13" s="1686"/>
      <c r="S13" s="1686"/>
      <c r="T13" s="1686"/>
      <c r="U13" s="1686"/>
      <c r="V13" s="1686"/>
      <c r="W13" s="1686"/>
      <c r="X13" s="1687"/>
      <c r="Y13" s="177"/>
      <c r="Z13" s="177"/>
      <c r="AA13" s="177"/>
      <c r="AB13" s="177"/>
    </row>
    <row r="14" spans="1:24" ht="15" customHeight="1" thickBot="1">
      <c r="A14" s="1682"/>
      <c r="B14" s="1683"/>
      <c r="C14" s="1683"/>
      <c r="D14" s="1683"/>
      <c r="E14" s="1684"/>
      <c r="F14" s="124"/>
      <c r="G14" s="40"/>
      <c r="H14" s="40"/>
      <c r="I14" s="42"/>
      <c r="J14" s="1688"/>
      <c r="K14" s="1689"/>
      <c r="L14" s="1689"/>
      <c r="M14" s="1689"/>
      <c r="N14" s="1689"/>
      <c r="O14" s="1689"/>
      <c r="P14" s="1689"/>
      <c r="Q14" s="1689"/>
      <c r="R14" s="1689"/>
      <c r="S14" s="1689"/>
      <c r="T14" s="1689"/>
      <c r="U14" s="1689"/>
      <c r="V14" s="1689"/>
      <c r="W14" s="1689"/>
      <c r="X14" s="1690"/>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373</v>
      </c>
    </row>
    <row r="60" ht="15.75"/>
    <row r="61" ht="15.75"/>
  </sheetData>
  <sheetProtection selectLockedCells="1"/>
  <mergeCells count="21">
    <mergeCell ref="Q8:R9"/>
    <mergeCell ref="Q39:S39"/>
    <mergeCell ref="S8:U9"/>
    <mergeCell ref="A1:C1"/>
    <mergeCell ref="A3:X3"/>
    <mergeCell ref="A5:X5"/>
    <mergeCell ref="A6:X6"/>
    <mergeCell ref="A8:C9"/>
    <mergeCell ref="X8:X9"/>
    <mergeCell ref="H8:J9"/>
    <mergeCell ref="D8:G9"/>
    <mergeCell ref="A38:X38"/>
    <mergeCell ref="V8:W9"/>
    <mergeCell ref="A40:X58"/>
    <mergeCell ref="A11:X11"/>
    <mergeCell ref="A13:E14"/>
    <mergeCell ref="A16:X16"/>
    <mergeCell ref="A18:X36"/>
    <mergeCell ref="K8:M9"/>
    <mergeCell ref="J13:X14"/>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2.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J13" sqref="J13:X14"/>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841</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799</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127"/>
      <c r="L8" s="1128"/>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24"/>
      <c r="J12" s="179" t="s">
        <v>372</v>
      </c>
      <c r="K12" s="23"/>
      <c r="L12" s="23"/>
      <c r="M12" s="23"/>
      <c r="N12" s="24"/>
      <c r="O12" s="889"/>
      <c r="P12" s="889"/>
      <c r="Q12" s="889"/>
      <c r="R12" s="889"/>
      <c r="S12" s="889"/>
      <c r="T12" s="889"/>
      <c r="U12" s="178"/>
      <c r="V12" s="169"/>
      <c r="W12" s="169"/>
      <c r="X12" s="170"/>
      <c r="Y12" s="177"/>
      <c r="Z12" s="177"/>
      <c r="AA12" s="177"/>
      <c r="AB12" s="177"/>
    </row>
    <row r="13" spans="1:28" ht="15" customHeight="1">
      <c r="A13" s="1383" t="s">
        <v>325</v>
      </c>
      <c r="B13" s="1384"/>
      <c r="C13" s="1384"/>
      <c r="D13" s="1384"/>
      <c r="E13" s="1384"/>
      <c r="F13" s="811"/>
      <c r="G13" s="40" t="s">
        <v>326</v>
      </c>
      <c r="H13" s="40"/>
      <c r="I13" s="42"/>
      <c r="J13" s="1693"/>
      <c r="K13" s="1694"/>
      <c r="L13" s="1694"/>
      <c r="M13" s="1694"/>
      <c r="N13" s="1694"/>
      <c r="O13" s="1694"/>
      <c r="P13" s="1694"/>
      <c r="Q13" s="1694"/>
      <c r="R13" s="1694"/>
      <c r="S13" s="1694"/>
      <c r="T13" s="1694"/>
      <c r="U13" s="1694"/>
      <c r="V13" s="1694"/>
      <c r="W13" s="1694"/>
      <c r="X13" s="1695"/>
      <c r="Y13" s="177"/>
      <c r="Z13" s="177"/>
      <c r="AA13" s="177"/>
      <c r="AB13" s="177"/>
    </row>
    <row r="14" spans="1:24" ht="15" customHeight="1" thickBot="1">
      <c r="A14" s="1383"/>
      <c r="B14" s="1384"/>
      <c r="C14" s="1384"/>
      <c r="D14" s="1384"/>
      <c r="E14" s="1384"/>
      <c r="F14" s="621"/>
      <c r="G14" s="40"/>
      <c r="H14" s="40"/>
      <c r="I14" s="42"/>
      <c r="J14" s="1696"/>
      <c r="K14" s="1697"/>
      <c r="L14" s="1697"/>
      <c r="M14" s="1697"/>
      <c r="N14" s="1697"/>
      <c r="O14" s="1697"/>
      <c r="P14" s="1697"/>
      <c r="Q14" s="1697"/>
      <c r="R14" s="1697"/>
      <c r="S14" s="1697"/>
      <c r="T14" s="1697"/>
      <c r="U14" s="1697"/>
      <c r="V14" s="1697"/>
      <c r="W14" s="1697"/>
      <c r="X14" s="1698"/>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72"/>
      <c r="J17" s="800" t="s">
        <v>716</v>
      </c>
      <c r="K17" s="972"/>
      <c r="L17" s="800" t="s">
        <v>717</v>
      </c>
      <c r="M17" s="972"/>
      <c r="N17" s="793" t="s">
        <v>895</v>
      </c>
      <c r="O17" s="791"/>
      <c r="P17" s="791"/>
      <c r="Q17" s="1692"/>
      <c r="R17" s="1692"/>
      <c r="S17" s="1692"/>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72"/>
      <c r="J39" s="800" t="s">
        <v>716</v>
      </c>
      <c r="K39" s="972"/>
      <c r="L39" s="800" t="s">
        <v>717</v>
      </c>
      <c r="M39" s="972"/>
      <c r="N39" s="793" t="s">
        <v>895</v>
      </c>
      <c r="O39" s="791"/>
      <c r="P39" s="791"/>
      <c r="Q39" s="1692"/>
      <c r="R39" s="1692"/>
      <c r="S39" s="1692"/>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374</v>
      </c>
    </row>
    <row r="60" ht="15.75"/>
    <row r="61" ht="15.75"/>
  </sheetData>
  <sheetProtection selectLockedCells="1"/>
  <mergeCells count="21">
    <mergeCell ref="Q8:R9"/>
    <mergeCell ref="Q39:S39"/>
    <mergeCell ref="X8:X9"/>
    <mergeCell ref="A38:X38"/>
    <mergeCell ref="D8:G9"/>
    <mergeCell ref="S8:U9"/>
    <mergeCell ref="K8:M9"/>
    <mergeCell ref="H8:J9"/>
    <mergeCell ref="J13:X14"/>
    <mergeCell ref="V8:W9"/>
    <mergeCell ref="Q17:S17"/>
    <mergeCell ref="A40:X58"/>
    <mergeCell ref="A11:X11"/>
    <mergeCell ref="A13:E14"/>
    <mergeCell ref="A16:X16"/>
    <mergeCell ref="A18:X36"/>
    <mergeCell ref="A1:C1"/>
    <mergeCell ref="A3:X3"/>
    <mergeCell ref="A5:X5"/>
    <mergeCell ref="A6:X6"/>
    <mergeCell ref="A8:C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3.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K8" sqref="K8:M9"/>
    </sheetView>
  </sheetViews>
  <sheetFormatPr defaultColWidth="3.75390625" defaultRowHeight="30" customHeight="1"/>
  <cols>
    <col min="1" max="16384" width="3.75390625" style="4" customWidth="1"/>
  </cols>
  <sheetData>
    <row r="1" spans="1:24" ht="22.5" customHeight="1" thickBot="1">
      <c r="A1" s="1320" t="s">
        <v>0</v>
      </c>
      <c r="B1" s="1321"/>
      <c r="C1" s="1321"/>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N1" s="155"/>
      <c r="O1" s="156"/>
      <c r="P1" s="156"/>
      <c r="Q1" s="1"/>
      <c r="R1" s="3"/>
      <c r="S1" s="1"/>
      <c r="T1" s="11"/>
      <c r="U1" s="11"/>
      <c r="V1" s="11"/>
      <c r="W1" s="11"/>
      <c r="X1" s="12" t="s">
        <v>842</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800</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24"/>
      <c r="J12" s="179" t="s">
        <v>372</v>
      </c>
      <c r="K12" s="23"/>
      <c r="L12" s="23"/>
      <c r="M12" s="23"/>
      <c r="N12" s="24"/>
      <c r="O12" s="485"/>
      <c r="P12" s="485"/>
      <c r="Q12" s="485"/>
      <c r="R12" s="485"/>
      <c r="S12" s="485"/>
      <c r="T12" s="485"/>
      <c r="U12" s="178"/>
      <c r="V12" s="169"/>
      <c r="W12" s="169"/>
      <c r="X12" s="170"/>
      <c r="Y12" s="177"/>
      <c r="Z12" s="177"/>
      <c r="AA12" s="177"/>
      <c r="AB12" s="177"/>
    </row>
    <row r="13" spans="1:28" ht="15" customHeight="1">
      <c r="A13" s="1383" t="s">
        <v>325</v>
      </c>
      <c r="B13" s="1384"/>
      <c r="C13" s="1384"/>
      <c r="D13" s="1384"/>
      <c r="E13" s="1384"/>
      <c r="F13" s="811"/>
      <c r="G13" s="40" t="s">
        <v>326</v>
      </c>
      <c r="H13" s="40"/>
      <c r="I13" s="42"/>
      <c r="J13" s="1693"/>
      <c r="K13" s="1694"/>
      <c r="L13" s="1694"/>
      <c r="M13" s="1694"/>
      <c r="N13" s="1694"/>
      <c r="O13" s="1694"/>
      <c r="P13" s="1694"/>
      <c r="Q13" s="1694"/>
      <c r="R13" s="1694"/>
      <c r="S13" s="1694"/>
      <c r="T13" s="1694"/>
      <c r="U13" s="1694"/>
      <c r="V13" s="1694"/>
      <c r="W13" s="1694"/>
      <c r="X13" s="1695"/>
      <c r="Y13" s="177"/>
      <c r="Z13" s="177"/>
      <c r="AA13" s="177"/>
      <c r="AB13" s="177"/>
    </row>
    <row r="14" spans="1:24" ht="15" customHeight="1" thickBot="1">
      <c r="A14" s="1383"/>
      <c r="B14" s="1384"/>
      <c r="C14" s="1384"/>
      <c r="D14" s="1384"/>
      <c r="E14" s="1384"/>
      <c r="F14" s="621"/>
      <c r="G14" s="40"/>
      <c r="H14" s="40"/>
      <c r="I14" s="42"/>
      <c r="J14" s="1696"/>
      <c r="K14" s="1697"/>
      <c r="L14" s="1697"/>
      <c r="M14" s="1697"/>
      <c r="N14" s="1697"/>
      <c r="O14" s="1697"/>
      <c r="P14" s="1697"/>
      <c r="Q14" s="1697"/>
      <c r="R14" s="1697"/>
      <c r="S14" s="1697"/>
      <c r="T14" s="1697"/>
      <c r="U14" s="1697"/>
      <c r="V14" s="1697"/>
      <c r="W14" s="1697"/>
      <c r="X14" s="1698"/>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375</v>
      </c>
    </row>
    <row r="60" ht="15.75"/>
    <row r="61" ht="15.75"/>
  </sheetData>
  <sheetProtection selectLockedCells="1"/>
  <mergeCells count="21">
    <mergeCell ref="S8:U9"/>
    <mergeCell ref="H8:J9"/>
    <mergeCell ref="K8:M9"/>
    <mergeCell ref="Q17:S17"/>
    <mergeCell ref="A1:C1"/>
    <mergeCell ref="A3:X3"/>
    <mergeCell ref="A5:X5"/>
    <mergeCell ref="A6:X6"/>
    <mergeCell ref="A8:C9"/>
    <mergeCell ref="J13:X14"/>
    <mergeCell ref="V8:W9"/>
    <mergeCell ref="X8:X9"/>
    <mergeCell ref="D8:G9"/>
    <mergeCell ref="Q8:R9"/>
    <mergeCell ref="A40:X58"/>
    <mergeCell ref="A11:X11"/>
    <mergeCell ref="A13:E14"/>
    <mergeCell ref="A16:X16"/>
    <mergeCell ref="A18:X36"/>
    <mergeCell ref="A38:X38"/>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4.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8" sqref="D8:G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1"/>
      <c r="U1" s="11"/>
      <c r="V1" s="11"/>
      <c r="W1" s="11"/>
      <c r="X1" s="12" t="s">
        <v>843</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801</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24"/>
      <c r="J12" s="179" t="s">
        <v>372</v>
      </c>
      <c r="K12" s="23"/>
      <c r="L12" s="23"/>
      <c r="M12" s="23"/>
      <c r="N12" s="24"/>
      <c r="O12" s="485"/>
      <c r="P12" s="485"/>
      <c r="Q12" s="485"/>
      <c r="R12" s="485"/>
      <c r="S12" s="485"/>
      <c r="T12" s="485"/>
      <c r="U12" s="178"/>
      <c r="V12" s="169"/>
      <c r="W12" s="169"/>
      <c r="X12" s="170"/>
      <c r="Y12" s="177"/>
      <c r="Z12" s="177"/>
      <c r="AA12" s="177"/>
      <c r="AB12" s="177"/>
    </row>
    <row r="13" spans="1:28" ht="15" customHeight="1">
      <c r="A13" s="1383" t="s">
        <v>376</v>
      </c>
      <c r="B13" s="1384"/>
      <c r="C13" s="1384"/>
      <c r="D13" s="1384"/>
      <c r="E13" s="1384"/>
      <c r="F13" s="811"/>
      <c r="G13" s="40" t="s">
        <v>326</v>
      </c>
      <c r="H13" s="40"/>
      <c r="I13" s="42"/>
      <c r="J13" s="1693"/>
      <c r="K13" s="1694"/>
      <c r="L13" s="1694"/>
      <c r="M13" s="1694"/>
      <c r="N13" s="1694"/>
      <c r="O13" s="1694"/>
      <c r="P13" s="1694"/>
      <c r="Q13" s="1694"/>
      <c r="R13" s="1694"/>
      <c r="S13" s="1694"/>
      <c r="T13" s="1694"/>
      <c r="U13" s="1694"/>
      <c r="V13" s="1694"/>
      <c r="W13" s="1694"/>
      <c r="X13" s="1695"/>
      <c r="Y13" s="177"/>
      <c r="Z13" s="177"/>
      <c r="AA13" s="177"/>
      <c r="AB13" s="177"/>
    </row>
    <row r="14" spans="1:24" ht="15" customHeight="1" thickBot="1">
      <c r="A14" s="1383"/>
      <c r="B14" s="1384"/>
      <c r="C14" s="1384"/>
      <c r="D14" s="1384"/>
      <c r="E14" s="1384"/>
      <c r="F14" s="621"/>
      <c r="G14" s="40"/>
      <c r="H14" s="40"/>
      <c r="I14" s="42"/>
      <c r="J14" s="1696"/>
      <c r="K14" s="1697"/>
      <c r="L14" s="1697"/>
      <c r="M14" s="1697"/>
      <c r="N14" s="1697"/>
      <c r="O14" s="1697"/>
      <c r="P14" s="1697"/>
      <c r="Q14" s="1697"/>
      <c r="R14" s="1697"/>
      <c r="S14" s="1697"/>
      <c r="T14" s="1697"/>
      <c r="U14" s="1697"/>
      <c r="V14" s="1697"/>
      <c r="W14" s="1697"/>
      <c r="X14" s="1698"/>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377</v>
      </c>
    </row>
    <row r="60" ht="15.75"/>
    <row r="61" ht="15.75"/>
  </sheetData>
  <sheetProtection selectLockedCells="1"/>
  <mergeCells count="21">
    <mergeCell ref="S8:U9"/>
    <mergeCell ref="H8:J9"/>
    <mergeCell ref="K8:M9"/>
    <mergeCell ref="Q17:S17"/>
    <mergeCell ref="A1:C1"/>
    <mergeCell ref="A3:X3"/>
    <mergeCell ref="A5:X5"/>
    <mergeCell ref="A6:X6"/>
    <mergeCell ref="A8:C9"/>
    <mergeCell ref="J13:X14"/>
    <mergeCell ref="V8:W9"/>
    <mergeCell ref="X8:X9"/>
    <mergeCell ref="D8:G9"/>
    <mergeCell ref="Q8:R9"/>
    <mergeCell ref="A40:X58"/>
    <mergeCell ref="A11:X11"/>
    <mergeCell ref="A13:E14"/>
    <mergeCell ref="A16:X16"/>
    <mergeCell ref="A18:X36"/>
    <mergeCell ref="A38:X38"/>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5.xml><?xml version="1.0" encoding="utf-8"?>
<worksheet xmlns="http://schemas.openxmlformats.org/spreadsheetml/2006/main" xmlns:r="http://schemas.openxmlformats.org/officeDocument/2006/relationships">
  <dimension ref="A1:AO59"/>
  <sheetViews>
    <sheetView showGridLines="0" view="pageBreakPreview" zoomScaleNormal="80" zoomScaleSheetLayoutView="100" zoomScalePageLayoutView="0" workbookViewId="0" topLeftCell="A1">
      <selection activeCell="K17" sqref="K17"/>
    </sheetView>
  </sheetViews>
  <sheetFormatPr defaultColWidth="3.75390625" defaultRowHeight="30" customHeight="1"/>
  <cols>
    <col min="1" max="16384" width="3.75390625" style="4" customWidth="1"/>
  </cols>
  <sheetData>
    <row r="1" spans="1:24" ht="22.5" customHeight="1" thickBot="1">
      <c r="A1" s="1320" t="s">
        <v>0</v>
      </c>
      <c r="B1" s="1321"/>
      <c r="C1" s="1321"/>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N1" s="155"/>
      <c r="O1" s="156"/>
      <c r="P1" s="156"/>
      <c r="Q1" s="1"/>
      <c r="R1" s="3"/>
      <c r="S1" s="1"/>
      <c r="T1" s="11"/>
      <c r="U1" s="11"/>
      <c r="V1" s="11"/>
      <c r="W1" s="11"/>
      <c r="X1" s="12" t="s">
        <v>844</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865</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868</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71"/>
      <c r="C12" s="71"/>
      <c r="D12" s="71"/>
      <c r="E12" s="71"/>
      <c r="F12" s="757"/>
      <c r="G12" s="23" t="s">
        <v>322</v>
      </c>
      <c r="H12" s="23"/>
      <c r="I12" s="24"/>
      <c r="J12" s="179" t="s">
        <v>372</v>
      </c>
      <c r="K12" s="23"/>
      <c r="L12" s="23"/>
      <c r="M12" s="23"/>
      <c r="N12" s="24"/>
      <c r="O12" s="485"/>
      <c r="P12" s="485"/>
      <c r="Q12" s="485"/>
      <c r="R12" s="485"/>
      <c r="S12" s="485"/>
      <c r="T12" s="485"/>
      <c r="U12" s="178"/>
      <c r="V12" s="169"/>
      <c r="W12" s="169"/>
      <c r="X12" s="170"/>
      <c r="Y12" s="177"/>
      <c r="Z12" s="177"/>
      <c r="AA12" s="177"/>
      <c r="AB12" s="177"/>
    </row>
    <row r="13" spans="1:28" ht="15" customHeight="1">
      <c r="A13" s="1383" t="s">
        <v>325</v>
      </c>
      <c r="B13" s="1384"/>
      <c r="C13" s="1384"/>
      <c r="D13" s="1384"/>
      <c r="E13" s="1384"/>
      <c r="F13" s="811"/>
      <c r="G13" s="40" t="s">
        <v>326</v>
      </c>
      <c r="H13" s="40"/>
      <c r="I13" s="42"/>
      <c r="J13" s="1699"/>
      <c r="K13" s="1700"/>
      <c r="L13" s="1700"/>
      <c r="M13" s="1700"/>
      <c r="N13" s="1700"/>
      <c r="O13" s="1700"/>
      <c r="P13" s="1700"/>
      <c r="Q13" s="1700"/>
      <c r="R13" s="1700"/>
      <c r="S13" s="1700"/>
      <c r="T13" s="1700"/>
      <c r="U13" s="1700"/>
      <c r="V13" s="1700"/>
      <c r="W13" s="1700"/>
      <c r="X13" s="1701"/>
      <c r="Y13" s="177"/>
      <c r="Z13" s="177"/>
      <c r="AA13" s="177"/>
      <c r="AB13" s="177"/>
    </row>
    <row r="14" spans="1:24" ht="15" customHeight="1" thickBot="1">
      <c r="A14" s="1383"/>
      <c r="B14" s="1384"/>
      <c r="C14" s="1384"/>
      <c r="D14" s="1384"/>
      <c r="E14" s="1384"/>
      <c r="F14" s="621"/>
      <c r="G14" s="40"/>
      <c r="H14" s="40"/>
      <c r="I14" s="42"/>
      <c r="J14" s="1636"/>
      <c r="K14" s="1637"/>
      <c r="L14" s="1637"/>
      <c r="M14" s="1637"/>
      <c r="N14" s="1637"/>
      <c r="O14" s="1637"/>
      <c r="P14" s="1637"/>
      <c r="Q14" s="1637"/>
      <c r="R14" s="1637"/>
      <c r="S14" s="1637"/>
      <c r="T14" s="1637"/>
      <c r="U14" s="1637"/>
      <c r="V14" s="1637"/>
      <c r="W14" s="1637"/>
      <c r="X14" s="1638"/>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869</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41" ht="13.5" customHeight="1">
      <c r="A18" s="1639" t="s">
        <v>870</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c r="AL18" s="156"/>
      <c r="AM18" s="1"/>
      <c r="AN18" s="3"/>
      <c r="AO18" s="1"/>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378</v>
      </c>
    </row>
    <row r="60" ht="15.75"/>
    <row r="61" ht="15.75"/>
  </sheetData>
  <sheetProtection selectLockedCells="1"/>
  <mergeCells count="21">
    <mergeCell ref="S8:U9"/>
    <mergeCell ref="H8:J9"/>
    <mergeCell ref="K8:M9"/>
    <mergeCell ref="Q17:S17"/>
    <mergeCell ref="A1:C1"/>
    <mergeCell ref="A3:X3"/>
    <mergeCell ref="A5:X5"/>
    <mergeCell ref="A6:X6"/>
    <mergeCell ref="A8:C9"/>
    <mergeCell ref="J13:X14"/>
    <mergeCell ref="V8:W9"/>
    <mergeCell ref="X8:X9"/>
    <mergeCell ref="D8:G9"/>
    <mergeCell ref="Q8:R9"/>
    <mergeCell ref="A40:X58"/>
    <mergeCell ref="A11:X11"/>
    <mergeCell ref="A13:E14"/>
    <mergeCell ref="A16:X16"/>
    <mergeCell ref="A18:X36"/>
    <mergeCell ref="A38:X38"/>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6.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Q39" sqref="Q39:S39"/>
    </sheetView>
  </sheetViews>
  <sheetFormatPr defaultColWidth="3.75390625" defaultRowHeight="30" customHeight="1"/>
  <cols>
    <col min="1" max="16384" width="3.75390625" style="4" customWidth="1"/>
  </cols>
  <sheetData>
    <row r="1" spans="1:24" ht="22.5" customHeight="1" thickBot="1">
      <c r="A1" s="1320" t="s">
        <v>0</v>
      </c>
      <c r="B1" s="1321"/>
      <c r="C1" s="1321"/>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N1" s="155"/>
      <c r="O1" s="156"/>
      <c r="P1" s="156"/>
      <c r="Q1" s="1"/>
      <c r="R1" s="3"/>
      <c r="S1" s="1"/>
      <c r="T1" s="11"/>
      <c r="U1" s="11"/>
      <c r="V1" s="11"/>
      <c r="W1" s="11"/>
      <c r="X1" s="12" t="s">
        <v>845</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802</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829</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8" ht="15" customHeight="1">
      <c r="A12" s="26" t="s">
        <v>321</v>
      </c>
      <c r="B12" s="180"/>
      <c r="C12" s="180"/>
      <c r="D12" s="180"/>
      <c r="E12" s="180"/>
      <c r="F12" s="757"/>
      <c r="G12" s="23" t="s">
        <v>322</v>
      </c>
      <c r="H12" s="181"/>
      <c r="I12" s="182"/>
      <c r="J12" s="179" t="s">
        <v>372</v>
      </c>
      <c r="K12" s="183"/>
      <c r="L12" s="183"/>
      <c r="M12" s="183"/>
      <c r="N12" s="182"/>
      <c r="O12" s="494"/>
      <c r="P12" s="494"/>
      <c r="Q12" s="494"/>
      <c r="R12" s="494"/>
      <c r="S12" s="494"/>
      <c r="T12" s="494"/>
      <c r="U12" s="184"/>
      <c r="V12" s="175"/>
      <c r="W12" s="175"/>
      <c r="X12" s="185"/>
      <c r="Y12" s="177"/>
      <c r="Z12" s="177"/>
      <c r="AA12" s="177"/>
      <c r="AB12" s="177"/>
    </row>
    <row r="13" spans="1:28" ht="15" customHeight="1">
      <c r="A13" s="1383" t="s">
        <v>325</v>
      </c>
      <c r="B13" s="1384"/>
      <c r="C13" s="1384"/>
      <c r="D13" s="1384"/>
      <c r="E13" s="1384"/>
      <c r="F13" s="811"/>
      <c r="G13" s="40" t="s">
        <v>326</v>
      </c>
      <c r="H13" s="186"/>
      <c r="I13" s="157"/>
      <c r="J13" s="1656"/>
      <c r="K13" s="1700"/>
      <c r="L13" s="1700"/>
      <c r="M13" s="1700"/>
      <c r="N13" s="1700"/>
      <c r="O13" s="1700"/>
      <c r="P13" s="1700"/>
      <c r="Q13" s="1700"/>
      <c r="R13" s="1700"/>
      <c r="S13" s="1700"/>
      <c r="T13" s="1700"/>
      <c r="U13" s="1700"/>
      <c r="V13" s="1700"/>
      <c r="W13" s="1700"/>
      <c r="X13" s="1701"/>
      <c r="Y13" s="177"/>
      <c r="Z13" s="177"/>
      <c r="AA13" s="177"/>
      <c r="AB13" s="177"/>
    </row>
    <row r="14" spans="1:24" ht="15" customHeight="1" thickBot="1">
      <c r="A14" s="1383"/>
      <c r="B14" s="1384"/>
      <c r="C14" s="1384"/>
      <c r="D14" s="1384"/>
      <c r="E14" s="1384"/>
      <c r="F14" s="621"/>
      <c r="G14" s="54"/>
      <c r="H14" s="186"/>
      <c r="I14" s="157"/>
      <c r="J14" s="1702"/>
      <c r="K14" s="1637"/>
      <c r="L14" s="1637"/>
      <c r="M14" s="1637"/>
      <c r="N14" s="1637"/>
      <c r="O14" s="1637"/>
      <c r="P14" s="1637"/>
      <c r="Q14" s="1637"/>
      <c r="R14" s="1637"/>
      <c r="S14" s="1637"/>
      <c r="T14" s="1637"/>
      <c r="U14" s="1637"/>
      <c r="V14" s="1637"/>
      <c r="W14" s="1637"/>
      <c r="X14" s="1638"/>
    </row>
    <row r="15" spans="1:24" ht="13.5" customHeight="1" thickBo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5" customHeight="1">
      <c r="A16" s="1293" t="s">
        <v>796</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763</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379</v>
      </c>
    </row>
    <row r="60" ht="15.75"/>
    <row r="61" ht="15.75"/>
  </sheetData>
  <sheetProtection selectLockedCells="1"/>
  <mergeCells count="21">
    <mergeCell ref="S8:U9"/>
    <mergeCell ref="H8:J9"/>
    <mergeCell ref="K8:M9"/>
    <mergeCell ref="Q17:S17"/>
    <mergeCell ref="A1:C1"/>
    <mergeCell ref="A3:X3"/>
    <mergeCell ref="A5:X5"/>
    <mergeCell ref="A6:X6"/>
    <mergeCell ref="A8:C9"/>
    <mergeCell ref="J13:X14"/>
    <mergeCell ref="V8:W9"/>
    <mergeCell ref="X8:X9"/>
    <mergeCell ref="D8:G9"/>
    <mergeCell ref="Q8:R9"/>
    <mergeCell ref="A40:X58"/>
    <mergeCell ref="A11:X11"/>
    <mergeCell ref="A13:E14"/>
    <mergeCell ref="A16:X16"/>
    <mergeCell ref="A18:X36"/>
    <mergeCell ref="A38:X38"/>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7.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workbookViewId="0" topLeftCell="A1">
      <selection activeCell="D8" sqref="D8:G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1"/>
      <c r="T1" s="11"/>
      <c r="U1" s="11"/>
      <c r="V1" s="11"/>
      <c r="W1" s="11"/>
      <c r="X1" s="12" t="s">
        <v>803</v>
      </c>
    </row>
    <row r="2" spans="1:24" ht="13.5" customHeight="1">
      <c r="A2" s="161"/>
      <c r="B2" s="161"/>
      <c r="C2" s="161"/>
      <c r="D2" s="138" t="s">
        <v>124</v>
      </c>
      <c r="E2" s="161"/>
      <c r="F2" s="161"/>
      <c r="G2" s="138"/>
      <c r="H2" s="161"/>
      <c r="I2" s="161"/>
      <c r="J2" s="161"/>
      <c r="K2" s="161"/>
      <c r="L2" s="161"/>
      <c r="M2" s="161"/>
      <c r="N2" s="161"/>
      <c r="O2" s="161"/>
      <c r="P2" s="161"/>
      <c r="Q2" s="161"/>
      <c r="R2" s="161"/>
      <c r="S2" s="161"/>
      <c r="T2" s="161"/>
      <c r="U2" s="161"/>
      <c r="V2" s="161"/>
      <c r="W2" s="1"/>
      <c r="X2" s="1"/>
    </row>
    <row r="3" spans="1:24" ht="13.5" customHeight="1">
      <c r="A3" s="1322" t="s">
        <v>312</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1"/>
      <c r="N4" s="1"/>
      <c r="O4" s="1"/>
      <c r="P4" s="1"/>
      <c r="Q4" s="1"/>
      <c r="R4" s="1"/>
      <c r="S4" s="1"/>
      <c r="T4" s="1"/>
      <c r="U4" s="1"/>
      <c r="V4" s="1"/>
      <c r="W4" s="1"/>
      <c r="X4" s="1"/>
    </row>
    <row r="5" spans="1:24" ht="22.5" customHeight="1">
      <c r="A5" s="1325" t="s">
        <v>313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c r="A6" s="1691" t="s">
        <v>871</v>
      </c>
      <c r="B6" s="1691"/>
      <c r="C6" s="1691"/>
      <c r="D6" s="1691"/>
      <c r="E6" s="1691"/>
      <c r="F6" s="1691"/>
      <c r="G6" s="1691"/>
      <c r="H6" s="1691"/>
      <c r="I6" s="1691"/>
      <c r="J6" s="1691"/>
      <c r="K6" s="1691"/>
      <c r="L6" s="1691"/>
      <c r="M6" s="1691"/>
      <c r="N6" s="1691"/>
      <c r="O6" s="1691"/>
      <c r="P6" s="1691"/>
      <c r="Q6" s="1691"/>
      <c r="R6" s="1691"/>
      <c r="S6" s="1691"/>
      <c r="T6" s="1691"/>
      <c r="U6" s="1691"/>
      <c r="V6" s="1691"/>
      <c r="W6" s="1691"/>
      <c r="X6" s="1691"/>
    </row>
    <row r="7" spans="1:24" ht="13.5" customHeight="1" thickBot="1">
      <c r="A7" s="9"/>
      <c r="B7" s="9"/>
      <c r="C7" s="9"/>
      <c r="D7" s="162" t="s">
        <v>315</v>
      </c>
      <c r="E7" s="163"/>
      <c r="F7" s="9"/>
      <c r="G7" s="9"/>
      <c r="H7" s="9"/>
      <c r="I7" s="9"/>
      <c r="J7" s="9"/>
      <c r="K7" s="9"/>
      <c r="L7" s="9"/>
      <c r="M7" s="9"/>
      <c r="N7" s="9"/>
      <c r="O7" s="18"/>
      <c r="P7" s="18"/>
      <c r="Q7" s="9"/>
      <c r="R7" s="9"/>
      <c r="S7" s="18"/>
      <c r="T7" s="18"/>
      <c r="U7" s="18"/>
      <c r="V7" s="9"/>
      <c r="W7" s="9"/>
      <c r="X7" s="18"/>
    </row>
    <row r="8" spans="1:36" ht="15" customHeight="1">
      <c r="A8" s="1363" t="s">
        <v>316</v>
      </c>
      <c r="B8" s="1664"/>
      <c r="C8" s="1664"/>
      <c r="D8" s="1127"/>
      <c r="E8" s="1128"/>
      <c r="F8" s="1128"/>
      <c r="G8" s="1635"/>
      <c r="H8" s="1363" t="s">
        <v>317</v>
      </c>
      <c r="I8" s="1664"/>
      <c r="J8" s="1664"/>
      <c r="K8" s="1665"/>
      <c r="L8" s="1666"/>
      <c r="M8" s="1635"/>
      <c r="N8" s="165"/>
      <c r="O8" s="1"/>
      <c r="P8" s="1"/>
      <c r="Q8" s="1127"/>
      <c r="R8" s="1128"/>
      <c r="S8" s="1364" t="s">
        <v>318</v>
      </c>
      <c r="T8" s="1318"/>
      <c r="U8" s="1318"/>
      <c r="V8" s="1127"/>
      <c r="W8" s="1128"/>
      <c r="X8" s="1364" t="s">
        <v>319</v>
      </c>
      <c r="Y8" s="166"/>
      <c r="AJ8" s="2"/>
    </row>
    <row r="9" spans="1:36" ht="15" customHeight="1" thickBot="1">
      <c r="A9" s="1364"/>
      <c r="B9" s="1318"/>
      <c r="C9" s="1318"/>
      <c r="D9" s="1636"/>
      <c r="E9" s="1637"/>
      <c r="F9" s="1637"/>
      <c r="G9" s="1638"/>
      <c r="H9" s="1364"/>
      <c r="I9" s="1318"/>
      <c r="J9" s="1318"/>
      <c r="K9" s="1636"/>
      <c r="L9" s="1637"/>
      <c r="M9" s="1638"/>
      <c r="N9" s="165"/>
      <c r="O9" s="59"/>
      <c r="P9" s="59"/>
      <c r="Q9" s="1656"/>
      <c r="R9" s="1657"/>
      <c r="S9" s="1364"/>
      <c r="T9" s="1318"/>
      <c r="U9" s="1318"/>
      <c r="V9" s="1656"/>
      <c r="W9" s="1657"/>
      <c r="X9" s="1364"/>
      <c r="Y9" s="166"/>
      <c r="AJ9" s="2"/>
    </row>
    <row r="10" spans="1:24" ht="13.5" customHeight="1">
      <c r="A10" s="164"/>
      <c r="B10" s="103"/>
      <c r="C10" s="103"/>
      <c r="D10" s="167"/>
      <c r="E10" s="168"/>
      <c r="F10" s="103"/>
      <c r="G10" s="103"/>
      <c r="H10" s="164"/>
      <c r="I10" s="164"/>
      <c r="J10" s="164"/>
      <c r="K10" s="32" t="s">
        <v>320</v>
      </c>
      <c r="L10" s="164"/>
      <c r="M10" s="167"/>
      <c r="O10" s="59"/>
      <c r="P10" s="59"/>
      <c r="Q10" s="164"/>
      <c r="R10" s="164"/>
      <c r="S10" s="59"/>
      <c r="T10" s="59"/>
      <c r="U10" s="59"/>
      <c r="V10" s="164"/>
      <c r="W10" s="167"/>
      <c r="X10" s="11"/>
    </row>
    <row r="11" spans="1:24" ht="15" customHeight="1" thickBot="1">
      <c r="A11" s="1663" t="s">
        <v>872</v>
      </c>
      <c r="B11" s="1663"/>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row>
    <row r="12" spans="1:24" ht="15" customHeight="1" thickBot="1">
      <c r="A12" s="26" t="s">
        <v>380</v>
      </c>
      <c r="B12" s="175"/>
      <c r="C12" s="175"/>
      <c r="D12" s="175"/>
      <c r="E12" s="175"/>
      <c r="F12" s="1703"/>
      <c r="G12" s="1704"/>
      <c r="H12" s="1704"/>
      <c r="I12" s="1704"/>
      <c r="J12" s="1704"/>
      <c r="K12" s="1704"/>
      <c r="L12" s="1704"/>
      <c r="M12" s="1704"/>
      <c r="N12" s="1704"/>
      <c r="O12" s="1704"/>
      <c r="P12" s="1704"/>
      <c r="Q12" s="1704"/>
      <c r="R12" s="1704"/>
      <c r="S12" s="1704"/>
      <c r="T12" s="1704"/>
      <c r="U12" s="1704"/>
      <c r="V12" s="1704"/>
      <c r="W12" s="1704"/>
      <c r="X12" s="1705"/>
    </row>
    <row r="13" spans="1:28" ht="15" customHeight="1">
      <c r="A13" s="26" t="s">
        <v>321</v>
      </c>
      <c r="B13" s="180"/>
      <c r="C13" s="180"/>
      <c r="D13" s="180"/>
      <c r="E13" s="180"/>
      <c r="F13" s="757"/>
      <c r="G13" s="23" t="s">
        <v>322</v>
      </c>
      <c r="H13" s="181"/>
      <c r="I13" s="182"/>
      <c r="J13" s="179" t="s">
        <v>372</v>
      </c>
      <c r="K13" s="183"/>
      <c r="L13" s="183"/>
      <c r="M13" s="183"/>
      <c r="N13" s="182"/>
      <c r="O13" s="494"/>
      <c r="P13" s="494"/>
      <c r="Q13" s="494"/>
      <c r="R13" s="494"/>
      <c r="S13" s="494"/>
      <c r="T13" s="494"/>
      <c r="U13" s="184"/>
      <c r="V13" s="175"/>
      <c r="W13" s="175"/>
      <c r="X13" s="185"/>
      <c r="Y13" s="177"/>
      <c r="Z13" s="177"/>
      <c r="AA13" s="177"/>
      <c r="AB13" s="177"/>
    </row>
    <row r="14" spans="1:28" ht="21.75" thickBot="1">
      <c r="A14" s="1383" t="s">
        <v>381</v>
      </c>
      <c r="B14" s="1384"/>
      <c r="C14" s="1384"/>
      <c r="D14" s="1384"/>
      <c r="E14" s="1384"/>
      <c r="F14" s="811"/>
      <c r="G14" s="115" t="s">
        <v>326</v>
      </c>
      <c r="H14" s="186"/>
      <c r="I14" s="157"/>
      <c r="J14" s="1706"/>
      <c r="K14" s="1697"/>
      <c r="L14" s="1697"/>
      <c r="M14" s="1697"/>
      <c r="N14" s="1697"/>
      <c r="O14" s="1697"/>
      <c r="P14" s="1697"/>
      <c r="Q14" s="1697"/>
      <c r="R14" s="1697"/>
      <c r="S14" s="1697"/>
      <c r="T14" s="1697"/>
      <c r="U14" s="1697"/>
      <c r="V14" s="1697"/>
      <c r="W14" s="1697"/>
      <c r="X14" s="1698"/>
      <c r="Y14" s="177"/>
      <c r="Z14" s="177"/>
      <c r="AA14" s="177"/>
      <c r="AB14" s="177"/>
    </row>
    <row r="15" spans="1:24" ht="13.5" customHeight="1" thickBot="1">
      <c r="A15" s="824"/>
      <c r="B15" s="824"/>
      <c r="C15" s="824"/>
      <c r="D15" s="824"/>
      <c r="E15" s="824"/>
      <c r="F15" s="694"/>
      <c r="G15" s="824"/>
      <c r="H15" s="824"/>
      <c r="I15" s="824"/>
      <c r="J15" s="824"/>
      <c r="K15" s="824"/>
      <c r="L15" s="824"/>
      <c r="M15" s="824"/>
      <c r="N15" s="824"/>
      <c r="O15" s="824"/>
      <c r="P15" s="824"/>
      <c r="Q15" s="824"/>
      <c r="R15" s="824"/>
      <c r="S15" s="824"/>
      <c r="T15" s="824"/>
      <c r="U15" s="824"/>
      <c r="V15" s="824"/>
      <c r="W15" s="824"/>
      <c r="X15" s="824"/>
    </row>
    <row r="16" spans="1:24" ht="15" customHeight="1">
      <c r="A16" s="1293" t="s">
        <v>873</v>
      </c>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5"/>
    </row>
    <row r="17" spans="1:24" s="526" customFormat="1" ht="15" customHeight="1" thickBot="1">
      <c r="A17" s="794"/>
      <c r="B17" s="791"/>
      <c r="C17" s="791"/>
      <c r="D17" s="791"/>
      <c r="E17" s="793"/>
      <c r="F17" s="791"/>
      <c r="G17" s="791"/>
      <c r="H17" s="792" t="s">
        <v>894</v>
      </c>
      <c r="I17" s="965"/>
      <c r="J17" s="800" t="s">
        <v>716</v>
      </c>
      <c r="K17" s="965"/>
      <c r="L17" s="800" t="s">
        <v>717</v>
      </c>
      <c r="M17" s="965"/>
      <c r="N17" s="793" t="s">
        <v>895</v>
      </c>
      <c r="O17" s="791"/>
      <c r="P17" s="791"/>
      <c r="Q17" s="1655"/>
      <c r="R17" s="1655"/>
      <c r="S17" s="1655"/>
      <c r="T17" s="793" t="s">
        <v>771</v>
      </c>
      <c r="U17" s="793"/>
      <c r="V17" s="791"/>
      <c r="W17" s="791"/>
      <c r="X17" s="801"/>
    </row>
    <row r="18" spans="1:24" ht="13.5" customHeight="1">
      <c r="A18" s="1639" t="s">
        <v>874</v>
      </c>
      <c r="B18" s="1658"/>
      <c r="C18" s="1658"/>
      <c r="D18" s="1658"/>
      <c r="E18" s="1658"/>
      <c r="F18" s="1658"/>
      <c r="G18" s="1658"/>
      <c r="H18" s="1658"/>
      <c r="I18" s="1658"/>
      <c r="J18" s="1658"/>
      <c r="K18" s="1658"/>
      <c r="L18" s="1658"/>
      <c r="M18" s="1658"/>
      <c r="N18" s="1658"/>
      <c r="O18" s="1658"/>
      <c r="P18" s="1658"/>
      <c r="Q18" s="1658"/>
      <c r="R18" s="1658"/>
      <c r="S18" s="1658"/>
      <c r="T18" s="1658"/>
      <c r="U18" s="1658"/>
      <c r="V18" s="1658"/>
      <c r="W18" s="1658"/>
      <c r="X18" s="1659"/>
    </row>
    <row r="19" spans="1:24" ht="13.5" customHeight="1">
      <c r="A19" s="1660"/>
      <c r="B19" s="1661"/>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2"/>
    </row>
    <row r="20" spans="1:24" ht="13.5" customHeight="1">
      <c r="A20" s="1660"/>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2"/>
    </row>
    <row r="21" spans="1:24" ht="13.5" customHeight="1">
      <c r="A21" s="1660"/>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2"/>
    </row>
    <row r="22" spans="1:24" ht="13.5" customHeight="1">
      <c r="A22" s="1660"/>
      <c r="B22" s="1661"/>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2"/>
    </row>
    <row r="23" spans="1:24" ht="13.5" customHeight="1">
      <c r="A23" s="1660"/>
      <c r="B23" s="1661"/>
      <c r="C23" s="1661"/>
      <c r="D23" s="1661"/>
      <c r="E23" s="1661"/>
      <c r="F23" s="1661"/>
      <c r="G23" s="1661"/>
      <c r="H23" s="1661"/>
      <c r="I23" s="1661"/>
      <c r="J23" s="1661"/>
      <c r="K23" s="1661"/>
      <c r="L23" s="1661"/>
      <c r="M23" s="1661"/>
      <c r="N23" s="1661"/>
      <c r="O23" s="1661"/>
      <c r="P23" s="1661"/>
      <c r="Q23" s="1661"/>
      <c r="R23" s="1661"/>
      <c r="S23" s="1661"/>
      <c r="T23" s="1661"/>
      <c r="U23" s="1661"/>
      <c r="V23" s="1661"/>
      <c r="W23" s="1661"/>
      <c r="X23" s="1662"/>
    </row>
    <row r="24" spans="1:24" ht="13.5" customHeight="1">
      <c r="A24" s="1660"/>
      <c r="B24" s="1661"/>
      <c r="C24" s="1661"/>
      <c r="D24" s="1661"/>
      <c r="E24" s="1661"/>
      <c r="F24" s="1661"/>
      <c r="G24" s="1661"/>
      <c r="H24" s="1661"/>
      <c r="I24" s="1661"/>
      <c r="J24" s="1661"/>
      <c r="K24" s="1661"/>
      <c r="L24" s="1661"/>
      <c r="M24" s="1661"/>
      <c r="N24" s="1661"/>
      <c r="O24" s="1661"/>
      <c r="P24" s="1661"/>
      <c r="Q24" s="1661"/>
      <c r="R24" s="1661"/>
      <c r="S24" s="1661"/>
      <c r="T24" s="1661"/>
      <c r="U24" s="1661"/>
      <c r="V24" s="1661"/>
      <c r="W24" s="1661"/>
      <c r="X24" s="1662"/>
    </row>
    <row r="25" spans="1:24" ht="13.5" customHeight="1">
      <c r="A25" s="1660"/>
      <c r="B25" s="1661"/>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2"/>
    </row>
    <row r="26" spans="1:24" ht="13.5" customHeight="1">
      <c r="A26" s="1660"/>
      <c r="B26" s="1661"/>
      <c r="C26" s="1661"/>
      <c r="D26" s="1661"/>
      <c r="E26" s="1661"/>
      <c r="F26" s="1661"/>
      <c r="G26" s="1661"/>
      <c r="H26" s="1661"/>
      <c r="I26" s="1661"/>
      <c r="J26" s="1661"/>
      <c r="K26" s="1661"/>
      <c r="L26" s="1661"/>
      <c r="M26" s="1661"/>
      <c r="N26" s="1661"/>
      <c r="O26" s="1661"/>
      <c r="P26" s="1661"/>
      <c r="Q26" s="1661"/>
      <c r="R26" s="1661"/>
      <c r="S26" s="1661"/>
      <c r="T26" s="1661"/>
      <c r="U26" s="1661"/>
      <c r="V26" s="1661"/>
      <c r="W26" s="1661"/>
      <c r="X26" s="1662"/>
    </row>
    <row r="27" spans="1:24" ht="13.5" customHeight="1">
      <c r="A27" s="1660"/>
      <c r="B27" s="1661"/>
      <c r="C27" s="1661"/>
      <c r="D27" s="1661"/>
      <c r="E27" s="1661"/>
      <c r="F27" s="1661"/>
      <c r="G27" s="1661"/>
      <c r="H27" s="1661"/>
      <c r="I27" s="1661"/>
      <c r="J27" s="1661"/>
      <c r="K27" s="1661"/>
      <c r="L27" s="1661"/>
      <c r="M27" s="1661"/>
      <c r="N27" s="1661"/>
      <c r="O27" s="1661"/>
      <c r="P27" s="1661"/>
      <c r="Q27" s="1661"/>
      <c r="R27" s="1661"/>
      <c r="S27" s="1661"/>
      <c r="T27" s="1661"/>
      <c r="U27" s="1661"/>
      <c r="V27" s="1661"/>
      <c r="W27" s="1661"/>
      <c r="X27" s="1662"/>
    </row>
    <row r="28" spans="1:24" ht="13.5" customHeight="1">
      <c r="A28" s="1660"/>
      <c r="B28" s="1661"/>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2"/>
    </row>
    <row r="29" spans="1:24" ht="13.5" customHeight="1">
      <c r="A29" s="1660"/>
      <c r="B29" s="1661"/>
      <c r="C29" s="1661"/>
      <c r="D29" s="1661"/>
      <c r="E29" s="1661"/>
      <c r="F29" s="1661"/>
      <c r="G29" s="1661"/>
      <c r="H29" s="1661"/>
      <c r="I29" s="1661"/>
      <c r="J29" s="1661"/>
      <c r="K29" s="1661"/>
      <c r="L29" s="1661"/>
      <c r="M29" s="1661"/>
      <c r="N29" s="1661"/>
      <c r="O29" s="1661"/>
      <c r="P29" s="1661"/>
      <c r="Q29" s="1661"/>
      <c r="R29" s="1661"/>
      <c r="S29" s="1661"/>
      <c r="T29" s="1661"/>
      <c r="U29" s="1661"/>
      <c r="V29" s="1661"/>
      <c r="W29" s="1661"/>
      <c r="X29" s="1662"/>
    </row>
    <row r="30" spans="1:24" ht="13.5" customHeight="1">
      <c r="A30" s="1660"/>
      <c r="B30" s="1661"/>
      <c r="C30" s="1661"/>
      <c r="D30" s="1661"/>
      <c r="E30" s="1661"/>
      <c r="F30" s="1661"/>
      <c r="G30" s="1661"/>
      <c r="H30" s="1661"/>
      <c r="I30" s="1661"/>
      <c r="J30" s="1661"/>
      <c r="K30" s="1661"/>
      <c r="L30" s="1661"/>
      <c r="M30" s="1661"/>
      <c r="N30" s="1661"/>
      <c r="O30" s="1661"/>
      <c r="P30" s="1661"/>
      <c r="Q30" s="1661"/>
      <c r="R30" s="1661"/>
      <c r="S30" s="1661"/>
      <c r="T30" s="1661"/>
      <c r="U30" s="1661"/>
      <c r="V30" s="1661"/>
      <c r="W30" s="1661"/>
      <c r="X30" s="1662"/>
    </row>
    <row r="31" spans="1:24" ht="13.5" customHeight="1">
      <c r="A31" s="1660"/>
      <c r="B31" s="1661"/>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2"/>
    </row>
    <row r="32" spans="1:24" ht="13.5" customHeight="1">
      <c r="A32" s="1660"/>
      <c r="B32" s="1661"/>
      <c r="C32" s="1661"/>
      <c r="D32" s="1661"/>
      <c r="E32" s="1661"/>
      <c r="F32" s="1661"/>
      <c r="G32" s="1661"/>
      <c r="H32" s="1661"/>
      <c r="I32" s="1661"/>
      <c r="J32" s="1661"/>
      <c r="K32" s="1661"/>
      <c r="L32" s="1661"/>
      <c r="M32" s="1661"/>
      <c r="N32" s="1661"/>
      <c r="O32" s="1661"/>
      <c r="P32" s="1661"/>
      <c r="Q32" s="1661"/>
      <c r="R32" s="1661"/>
      <c r="S32" s="1661"/>
      <c r="T32" s="1661"/>
      <c r="U32" s="1661"/>
      <c r="V32" s="1661"/>
      <c r="W32" s="1661"/>
      <c r="X32" s="1662"/>
    </row>
    <row r="33" spans="1:24" ht="13.5" customHeight="1">
      <c r="A33" s="1660"/>
      <c r="B33" s="1661"/>
      <c r="C33" s="1661"/>
      <c r="D33" s="1661"/>
      <c r="E33" s="1661"/>
      <c r="F33" s="1661"/>
      <c r="G33" s="1661"/>
      <c r="H33" s="1661"/>
      <c r="I33" s="1661"/>
      <c r="J33" s="1661"/>
      <c r="K33" s="1661"/>
      <c r="L33" s="1661"/>
      <c r="M33" s="1661"/>
      <c r="N33" s="1661"/>
      <c r="O33" s="1661"/>
      <c r="P33" s="1661"/>
      <c r="Q33" s="1661"/>
      <c r="R33" s="1661"/>
      <c r="S33" s="1661"/>
      <c r="T33" s="1661"/>
      <c r="U33" s="1661"/>
      <c r="V33" s="1661"/>
      <c r="W33" s="1661"/>
      <c r="X33" s="1662"/>
    </row>
    <row r="34" spans="1:24" ht="13.5" customHeight="1">
      <c r="A34" s="1660"/>
      <c r="B34" s="1661"/>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2"/>
    </row>
    <row r="35" spans="1:24" ht="13.5" customHeight="1">
      <c r="A35" s="1660"/>
      <c r="B35" s="1661"/>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2"/>
    </row>
    <row r="36" spans="1:24" ht="13.5" customHeight="1" thickBot="1">
      <c r="A36" s="1660"/>
      <c r="B36" s="1661"/>
      <c r="C36" s="1661"/>
      <c r="D36" s="1661"/>
      <c r="E36" s="1661"/>
      <c r="F36" s="1661"/>
      <c r="G36" s="1661"/>
      <c r="H36" s="1661"/>
      <c r="I36" s="1661"/>
      <c r="J36" s="1661"/>
      <c r="K36" s="1661"/>
      <c r="L36" s="1661"/>
      <c r="M36" s="1661"/>
      <c r="N36" s="1661"/>
      <c r="O36" s="1661"/>
      <c r="P36" s="1661"/>
      <c r="Q36" s="1661"/>
      <c r="R36" s="1661"/>
      <c r="S36" s="1661"/>
      <c r="T36" s="1661"/>
      <c r="U36" s="1661"/>
      <c r="V36" s="1661"/>
      <c r="W36" s="1661"/>
      <c r="X36" s="1662"/>
    </row>
    <row r="37" spans="1:24" ht="13.5" customHeight="1" thickBot="1">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ht="15" customHeight="1">
      <c r="A38" s="1293" t="s">
        <v>329</v>
      </c>
      <c r="B38" s="1294"/>
      <c r="C38" s="1294"/>
      <c r="D38" s="1294"/>
      <c r="E38" s="1294"/>
      <c r="F38" s="1294"/>
      <c r="G38" s="1294"/>
      <c r="H38" s="1294"/>
      <c r="I38" s="1294"/>
      <c r="J38" s="1294"/>
      <c r="K38" s="1294"/>
      <c r="L38" s="1294"/>
      <c r="M38" s="1294"/>
      <c r="N38" s="1294"/>
      <c r="O38" s="1294"/>
      <c r="P38" s="1294"/>
      <c r="Q38" s="1294"/>
      <c r="R38" s="1294"/>
      <c r="S38" s="1294"/>
      <c r="T38" s="1294"/>
      <c r="U38" s="1294"/>
      <c r="V38" s="1294"/>
      <c r="W38" s="1294"/>
      <c r="X38" s="1295"/>
    </row>
    <row r="39" spans="1:24" s="526" customFormat="1" ht="15" customHeight="1" thickBot="1">
      <c r="A39" s="794"/>
      <c r="B39" s="791"/>
      <c r="C39" s="791"/>
      <c r="D39" s="791"/>
      <c r="E39" s="793"/>
      <c r="F39" s="791"/>
      <c r="G39" s="791"/>
      <c r="H39" s="792" t="s">
        <v>894</v>
      </c>
      <c r="I39" s="965"/>
      <c r="J39" s="800" t="s">
        <v>716</v>
      </c>
      <c r="K39" s="965"/>
      <c r="L39" s="800" t="s">
        <v>717</v>
      </c>
      <c r="M39" s="965"/>
      <c r="N39" s="793" t="s">
        <v>895</v>
      </c>
      <c r="O39" s="791"/>
      <c r="P39" s="791"/>
      <c r="Q39" s="1655"/>
      <c r="R39" s="1655"/>
      <c r="S39" s="1655"/>
      <c r="T39" s="793" t="s">
        <v>771</v>
      </c>
      <c r="U39" s="793"/>
      <c r="V39" s="791"/>
      <c r="W39" s="791"/>
      <c r="X39" s="801"/>
    </row>
    <row r="40" spans="1:24" ht="13.5" customHeight="1">
      <c r="A40" s="1639" t="s">
        <v>330</v>
      </c>
      <c r="B40" s="1658"/>
      <c r="C40" s="1658"/>
      <c r="D40" s="1658"/>
      <c r="E40" s="1658"/>
      <c r="F40" s="1658"/>
      <c r="G40" s="1658"/>
      <c r="H40" s="1658"/>
      <c r="I40" s="1658"/>
      <c r="J40" s="1658"/>
      <c r="K40" s="1658"/>
      <c r="L40" s="1658"/>
      <c r="M40" s="1658"/>
      <c r="N40" s="1658"/>
      <c r="O40" s="1658"/>
      <c r="P40" s="1658"/>
      <c r="Q40" s="1658"/>
      <c r="R40" s="1658"/>
      <c r="S40" s="1658"/>
      <c r="T40" s="1658"/>
      <c r="U40" s="1658"/>
      <c r="V40" s="1658"/>
      <c r="W40" s="1658"/>
      <c r="X40" s="1659"/>
    </row>
    <row r="41" spans="1:24" ht="13.5" customHeight="1">
      <c r="A41" s="1660"/>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2"/>
    </row>
    <row r="42" spans="1:24" ht="13.5" customHeight="1">
      <c r="A42" s="1660"/>
      <c r="B42" s="1661"/>
      <c r="C42" s="1661"/>
      <c r="D42" s="1661"/>
      <c r="E42" s="1661"/>
      <c r="F42" s="1661"/>
      <c r="G42" s="1661"/>
      <c r="H42" s="1661"/>
      <c r="I42" s="1661"/>
      <c r="J42" s="1661"/>
      <c r="K42" s="1661"/>
      <c r="L42" s="1661"/>
      <c r="M42" s="1661"/>
      <c r="N42" s="1661"/>
      <c r="O42" s="1661"/>
      <c r="P42" s="1661"/>
      <c r="Q42" s="1661"/>
      <c r="R42" s="1661"/>
      <c r="S42" s="1661"/>
      <c r="T42" s="1661"/>
      <c r="U42" s="1661"/>
      <c r="V42" s="1661"/>
      <c r="W42" s="1661"/>
      <c r="X42" s="1662"/>
    </row>
    <row r="43" spans="1:24" ht="13.5" customHeight="1">
      <c r="A43" s="166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2"/>
    </row>
    <row r="44" spans="1:24" ht="13.5" customHeight="1">
      <c r="A44" s="166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2"/>
    </row>
    <row r="45" spans="1:24" ht="13.5" customHeight="1">
      <c r="A45" s="166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2"/>
    </row>
    <row r="46" spans="1:24" ht="13.5" customHeight="1">
      <c r="A46" s="166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2"/>
    </row>
    <row r="47" spans="1:24" ht="13.5" customHeight="1">
      <c r="A47" s="1660"/>
      <c r="B47" s="1661"/>
      <c r="C47" s="1661"/>
      <c r="D47" s="1661"/>
      <c r="E47" s="1661"/>
      <c r="F47" s="1661"/>
      <c r="G47" s="1661"/>
      <c r="H47" s="1661"/>
      <c r="I47" s="1661"/>
      <c r="J47" s="1661"/>
      <c r="K47" s="1661"/>
      <c r="L47" s="1661"/>
      <c r="M47" s="1661"/>
      <c r="N47" s="1661"/>
      <c r="O47" s="1661"/>
      <c r="P47" s="1661"/>
      <c r="Q47" s="1661"/>
      <c r="R47" s="1661"/>
      <c r="S47" s="1661"/>
      <c r="T47" s="1661"/>
      <c r="U47" s="1661"/>
      <c r="V47" s="1661"/>
      <c r="W47" s="1661"/>
      <c r="X47" s="1662"/>
    </row>
    <row r="48" spans="1:24" ht="13.5" customHeight="1">
      <c r="A48" s="1660"/>
      <c r="B48" s="1661"/>
      <c r="C48" s="1661"/>
      <c r="D48" s="1661"/>
      <c r="E48" s="1661"/>
      <c r="F48" s="1661"/>
      <c r="G48" s="1661"/>
      <c r="H48" s="1661"/>
      <c r="I48" s="1661"/>
      <c r="J48" s="1661"/>
      <c r="K48" s="1661"/>
      <c r="L48" s="1661"/>
      <c r="M48" s="1661"/>
      <c r="N48" s="1661"/>
      <c r="O48" s="1661"/>
      <c r="P48" s="1661"/>
      <c r="Q48" s="1661"/>
      <c r="R48" s="1661"/>
      <c r="S48" s="1661"/>
      <c r="T48" s="1661"/>
      <c r="U48" s="1661"/>
      <c r="V48" s="1661"/>
      <c r="W48" s="1661"/>
      <c r="X48" s="1662"/>
    </row>
    <row r="49" spans="1:24" ht="13.5" customHeight="1">
      <c r="A49" s="1660"/>
      <c r="B49" s="1661"/>
      <c r="C49" s="1661"/>
      <c r="D49" s="1661"/>
      <c r="E49" s="1661"/>
      <c r="F49" s="1661"/>
      <c r="G49" s="1661"/>
      <c r="H49" s="1661"/>
      <c r="I49" s="1661"/>
      <c r="J49" s="1661"/>
      <c r="K49" s="1661"/>
      <c r="L49" s="1661"/>
      <c r="M49" s="1661"/>
      <c r="N49" s="1661"/>
      <c r="O49" s="1661"/>
      <c r="P49" s="1661"/>
      <c r="Q49" s="1661"/>
      <c r="R49" s="1661"/>
      <c r="S49" s="1661"/>
      <c r="T49" s="1661"/>
      <c r="U49" s="1661"/>
      <c r="V49" s="1661"/>
      <c r="W49" s="1661"/>
      <c r="X49" s="1662"/>
    </row>
    <row r="50" spans="1:24" ht="13.5" customHeight="1">
      <c r="A50" s="1660"/>
      <c r="B50" s="1661"/>
      <c r="C50" s="1661"/>
      <c r="D50" s="1661"/>
      <c r="E50" s="1661"/>
      <c r="F50" s="1661"/>
      <c r="G50" s="1661"/>
      <c r="H50" s="1661"/>
      <c r="I50" s="1661"/>
      <c r="J50" s="1661"/>
      <c r="K50" s="1661"/>
      <c r="L50" s="1661"/>
      <c r="M50" s="1661"/>
      <c r="N50" s="1661"/>
      <c r="O50" s="1661"/>
      <c r="P50" s="1661"/>
      <c r="Q50" s="1661"/>
      <c r="R50" s="1661"/>
      <c r="S50" s="1661"/>
      <c r="T50" s="1661"/>
      <c r="U50" s="1661"/>
      <c r="V50" s="1661"/>
      <c r="W50" s="1661"/>
      <c r="X50" s="1662"/>
    </row>
    <row r="51" spans="1:24" ht="13.5" customHeight="1">
      <c r="A51" s="1660"/>
      <c r="B51" s="1661"/>
      <c r="C51" s="1661"/>
      <c r="D51" s="1661"/>
      <c r="E51" s="1661"/>
      <c r="F51" s="1661"/>
      <c r="G51" s="1661"/>
      <c r="H51" s="1661"/>
      <c r="I51" s="1661"/>
      <c r="J51" s="1661"/>
      <c r="K51" s="1661"/>
      <c r="L51" s="1661"/>
      <c r="M51" s="1661"/>
      <c r="N51" s="1661"/>
      <c r="O51" s="1661"/>
      <c r="P51" s="1661"/>
      <c r="Q51" s="1661"/>
      <c r="R51" s="1661"/>
      <c r="S51" s="1661"/>
      <c r="T51" s="1661"/>
      <c r="U51" s="1661"/>
      <c r="V51" s="1661"/>
      <c r="W51" s="1661"/>
      <c r="X51" s="1662"/>
    </row>
    <row r="52" spans="1:24" ht="13.5" customHeight="1">
      <c r="A52" s="1660"/>
      <c r="B52" s="1661"/>
      <c r="C52" s="1661"/>
      <c r="D52" s="1661"/>
      <c r="E52" s="1661"/>
      <c r="F52" s="1661"/>
      <c r="G52" s="1661"/>
      <c r="H52" s="1661"/>
      <c r="I52" s="1661"/>
      <c r="J52" s="1661"/>
      <c r="K52" s="1661"/>
      <c r="L52" s="1661"/>
      <c r="M52" s="1661"/>
      <c r="N52" s="1661"/>
      <c r="O52" s="1661"/>
      <c r="P52" s="1661"/>
      <c r="Q52" s="1661"/>
      <c r="R52" s="1661"/>
      <c r="S52" s="1661"/>
      <c r="T52" s="1661"/>
      <c r="U52" s="1661"/>
      <c r="V52" s="1661"/>
      <c r="W52" s="1661"/>
      <c r="X52" s="1662"/>
    </row>
    <row r="53" spans="1:24" ht="13.5" customHeight="1">
      <c r="A53" s="1660"/>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2"/>
    </row>
    <row r="54" spans="1:24" ht="13.5" customHeight="1">
      <c r="A54" s="1660"/>
      <c r="B54" s="1661"/>
      <c r="C54" s="1661"/>
      <c r="D54" s="1661"/>
      <c r="E54" s="1661"/>
      <c r="F54" s="1661"/>
      <c r="G54" s="1661"/>
      <c r="H54" s="1661"/>
      <c r="I54" s="1661"/>
      <c r="J54" s="1661"/>
      <c r="K54" s="1661"/>
      <c r="L54" s="1661"/>
      <c r="M54" s="1661"/>
      <c r="N54" s="1661"/>
      <c r="O54" s="1661"/>
      <c r="P54" s="1661"/>
      <c r="Q54" s="1661"/>
      <c r="R54" s="1661"/>
      <c r="S54" s="1661"/>
      <c r="T54" s="1661"/>
      <c r="U54" s="1661"/>
      <c r="V54" s="1661"/>
      <c r="W54" s="1661"/>
      <c r="X54" s="1662"/>
    </row>
    <row r="55" spans="1:24" ht="13.5" customHeight="1">
      <c r="A55" s="1660"/>
      <c r="B55" s="1661"/>
      <c r="C55" s="1661"/>
      <c r="D55" s="1661"/>
      <c r="E55" s="1661"/>
      <c r="F55" s="1661"/>
      <c r="G55" s="1661"/>
      <c r="H55" s="1661"/>
      <c r="I55" s="1661"/>
      <c r="J55" s="1661"/>
      <c r="K55" s="1661"/>
      <c r="L55" s="1661"/>
      <c r="M55" s="1661"/>
      <c r="N55" s="1661"/>
      <c r="O55" s="1661"/>
      <c r="P55" s="1661"/>
      <c r="Q55" s="1661"/>
      <c r="R55" s="1661"/>
      <c r="S55" s="1661"/>
      <c r="T55" s="1661"/>
      <c r="U55" s="1661"/>
      <c r="V55" s="1661"/>
      <c r="W55" s="1661"/>
      <c r="X55" s="1662"/>
    </row>
    <row r="56" spans="1:24" ht="13.5" customHeight="1">
      <c r="A56" s="1660"/>
      <c r="B56" s="1661"/>
      <c r="C56" s="1661"/>
      <c r="D56" s="1661"/>
      <c r="E56" s="1661"/>
      <c r="F56" s="1661"/>
      <c r="G56" s="1661"/>
      <c r="H56" s="1661"/>
      <c r="I56" s="1661"/>
      <c r="J56" s="1661"/>
      <c r="K56" s="1661"/>
      <c r="L56" s="1661"/>
      <c r="M56" s="1661"/>
      <c r="N56" s="1661"/>
      <c r="O56" s="1661"/>
      <c r="P56" s="1661"/>
      <c r="Q56" s="1661"/>
      <c r="R56" s="1661"/>
      <c r="S56" s="1661"/>
      <c r="T56" s="1661"/>
      <c r="U56" s="1661"/>
      <c r="V56" s="1661"/>
      <c r="W56" s="1661"/>
      <c r="X56" s="1662"/>
    </row>
    <row r="57" spans="1:24" ht="13.5" customHeight="1">
      <c r="A57" s="1660"/>
      <c r="B57" s="1661"/>
      <c r="C57" s="1661"/>
      <c r="D57" s="1661"/>
      <c r="E57" s="1661"/>
      <c r="F57" s="1661"/>
      <c r="G57" s="1661"/>
      <c r="H57" s="1661"/>
      <c r="I57" s="1661"/>
      <c r="J57" s="1661"/>
      <c r="K57" s="1661"/>
      <c r="L57" s="1661"/>
      <c r="M57" s="1661"/>
      <c r="N57" s="1661"/>
      <c r="O57" s="1661"/>
      <c r="P57" s="1661"/>
      <c r="Q57" s="1661"/>
      <c r="R57" s="1661"/>
      <c r="S57" s="1661"/>
      <c r="T57" s="1661"/>
      <c r="U57" s="1661"/>
      <c r="V57" s="1661"/>
      <c r="W57" s="1661"/>
      <c r="X57" s="1662"/>
    </row>
    <row r="58" spans="1:24" ht="13.5" customHeight="1" thickBot="1">
      <c r="A58" s="1660"/>
      <c r="B58" s="1661"/>
      <c r="C58" s="1661"/>
      <c r="D58" s="1661"/>
      <c r="E58" s="1661"/>
      <c r="F58" s="1661"/>
      <c r="G58" s="1661"/>
      <c r="H58" s="1661"/>
      <c r="I58" s="1661"/>
      <c r="J58" s="1661"/>
      <c r="K58" s="1661"/>
      <c r="L58" s="1661"/>
      <c r="M58" s="1661"/>
      <c r="N58" s="1661"/>
      <c r="O58" s="1661"/>
      <c r="P58" s="1661"/>
      <c r="Q58" s="1661"/>
      <c r="R58" s="1661"/>
      <c r="S58" s="1661"/>
      <c r="T58" s="1661"/>
      <c r="U58" s="1661"/>
      <c r="V58" s="1661"/>
      <c r="W58" s="1661"/>
      <c r="X58" s="1662"/>
    </row>
    <row r="59" spans="1:24" ht="15" customHeight="1">
      <c r="A59" s="173" t="s">
        <v>122</v>
      </c>
      <c r="B59" s="27"/>
      <c r="C59" s="27"/>
      <c r="D59" s="27"/>
      <c r="E59" s="27"/>
      <c r="F59" s="27"/>
      <c r="G59" s="27"/>
      <c r="H59" s="27"/>
      <c r="I59" s="27"/>
      <c r="J59" s="27"/>
      <c r="K59" s="27"/>
      <c r="L59" s="27"/>
      <c r="M59" s="27"/>
      <c r="N59" s="27"/>
      <c r="O59" s="27"/>
      <c r="P59" s="27"/>
      <c r="Q59" s="27"/>
      <c r="R59" s="27"/>
      <c r="S59" s="27"/>
      <c r="T59" s="27"/>
      <c r="U59" s="27"/>
      <c r="V59" s="27"/>
      <c r="W59" s="27"/>
      <c r="X59" s="174" t="s">
        <v>382</v>
      </c>
    </row>
    <row r="60" ht="15.75"/>
    <row r="61" ht="15.75"/>
  </sheetData>
  <sheetProtection selectLockedCells="1"/>
  <mergeCells count="22">
    <mergeCell ref="J14:X14"/>
    <mergeCell ref="V8:W9"/>
    <mergeCell ref="X8:X9"/>
    <mergeCell ref="K8:M9"/>
    <mergeCell ref="Q8:R9"/>
    <mergeCell ref="Q17:S17"/>
    <mergeCell ref="A40:X58"/>
    <mergeCell ref="A11:X11"/>
    <mergeCell ref="A14:E14"/>
    <mergeCell ref="A16:X16"/>
    <mergeCell ref="A18:X36"/>
    <mergeCell ref="H8:J9"/>
    <mergeCell ref="D8:G9"/>
    <mergeCell ref="F12:X12"/>
    <mergeCell ref="A38:X38"/>
    <mergeCell ref="Q39:S39"/>
    <mergeCell ref="A1:C1"/>
    <mergeCell ref="A3:X3"/>
    <mergeCell ref="A5:X5"/>
    <mergeCell ref="A6:X6"/>
    <mergeCell ref="A8:C9"/>
    <mergeCell ref="S8:U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8.xml><?xml version="1.0" encoding="utf-8"?>
<worksheet xmlns="http://schemas.openxmlformats.org/spreadsheetml/2006/main" xmlns:r="http://schemas.openxmlformats.org/officeDocument/2006/relationships">
  <dimension ref="A1:Y65"/>
  <sheetViews>
    <sheetView showGridLines="0" view="pageBreakPreview" zoomScaleNormal="90" zoomScaleSheetLayoutView="100" zoomScalePageLayoutView="0" workbookViewId="0" topLeftCell="A1">
      <selection activeCell="C17" sqref="C17"/>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1320" t="s">
        <v>0</v>
      </c>
      <c r="B1" s="1321"/>
      <c r="C1" s="1321"/>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R1" s="11"/>
      <c r="S1" s="11"/>
      <c r="T1" s="11"/>
      <c r="U1" s="11"/>
      <c r="V1" s="11"/>
      <c r="W1" s="11"/>
      <c r="X1" s="12" t="s">
        <v>804</v>
      </c>
    </row>
    <row r="2" spans="1:24" ht="13.5" customHeight="1">
      <c r="A2" s="161"/>
      <c r="B2" s="161"/>
      <c r="C2" s="161"/>
      <c r="D2" s="138" t="s">
        <v>124</v>
      </c>
      <c r="E2" s="161"/>
      <c r="F2" s="161"/>
      <c r="G2" s="138"/>
      <c r="H2" s="161"/>
      <c r="I2" s="161"/>
      <c r="J2" s="161"/>
      <c r="K2" s="161"/>
      <c r="L2" s="161"/>
      <c r="M2" s="161"/>
      <c r="R2" s="1"/>
      <c r="S2" s="1"/>
      <c r="T2" s="1"/>
      <c r="U2" s="1"/>
      <c r="V2" s="1"/>
      <c r="W2" s="1"/>
      <c r="X2" s="1"/>
    </row>
    <row r="3" spans="1:24" ht="13.5" customHeight="1">
      <c r="A3" s="1322" t="s">
        <v>64</v>
      </c>
      <c r="B3" s="1323"/>
      <c r="C3" s="1323"/>
      <c r="D3" s="1323"/>
      <c r="E3" s="1323"/>
      <c r="F3" s="1323"/>
      <c r="G3" s="1323"/>
      <c r="H3" s="1323"/>
      <c r="I3" s="1323"/>
      <c r="J3" s="1323"/>
      <c r="K3" s="1323"/>
      <c r="L3" s="1716"/>
      <c r="M3" s="1716"/>
      <c r="N3" s="1716"/>
      <c r="O3" s="1716"/>
      <c r="P3" s="1716"/>
      <c r="Q3" s="1716"/>
      <c r="R3" s="1716"/>
      <c r="S3" s="1716"/>
      <c r="T3" s="1716"/>
      <c r="U3" s="1716"/>
      <c r="V3" s="1716"/>
      <c r="W3" s="1716"/>
      <c r="X3" s="1717"/>
    </row>
    <row r="4" spans="1:24" ht="13.5" customHeight="1">
      <c r="A4" s="15"/>
      <c r="B4" s="15"/>
      <c r="C4" s="15"/>
      <c r="D4" s="15"/>
      <c r="E4" s="15"/>
      <c r="F4" s="15"/>
      <c r="G4" s="15"/>
      <c r="H4" s="15"/>
      <c r="I4" s="15"/>
      <c r="J4" s="15"/>
      <c r="K4" s="15"/>
      <c r="L4" s="189"/>
      <c r="M4" s="189"/>
      <c r="N4" s="189"/>
      <c r="O4" s="189"/>
      <c r="P4" s="189"/>
      <c r="Q4" s="189"/>
      <c r="R4" s="189"/>
      <c r="S4" s="189"/>
      <c r="T4" s="189"/>
      <c r="U4" s="189"/>
      <c r="V4" s="189"/>
      <c r="W4" s="189"/>
      <c r="X4" s="189"/>
    </row>
    <row r="5" spans="1:24" s="190" customFormat="1" ht="22.5" customHeight="1">
      <c r="A5" s="1325" t="s">
        <v>383</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s="190" customFormat="1" ht="22.5" customHeight="1">
      <c r="A6" s="1718" t="s">
        <v>764</v>
      </c>
      <c r="B6" s="1718"/>
      <c r="C6" s="1718"/>
      <c r="D6" s="1718"/>
      <c r="E6" s="1718"/>
      <c r="F6" s="1718"/>
      <c r="G6" s="1718"/>
      <c r="H6" s="1718"/>
      <c r="I6" s="1718"/>
      <c r="J6" s="1718"/>
      <c r="K6" s="1718"/>
      <c r="L6" s="1718"/>
      <c r="M6" s="1718"/>
      <c r="N6" s="1718"/>
      <c r="O6" s="1718"/>
      <c r="P6" s="1718"/>
      <c r="Q6" s="1718"/>
      <c r="R6" s="1718"/>
      <c r="S6" s="1718"/>
      <c r="T6" s="1718"/>
      <c r="U6" s="1718"/>
      <c r="V6" s="1718"/>
      <c r="W6" s="1718"/>
      <c r="X6" s="1718"/>
    </row>
    <row r="7" spans="1:24" s="190" customFormat="1" ht="13.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row>
    <row r="8" spans="1:24" s="190" customFormat="1" ht="13.5" customHeight="1">
      <c r="A8" s="18"/>
      <c r="B8" s="1422" t="s">
        <v>776</v>
      </c>
      <c r="C8" s="1422"/>
      <c r="D8" s="1422"/>
      <c r="E8" s="1422"/>
      <c r="F8" s="1422"/>
      <c r="G8" s="1422"/>
      <c r="H8" s="1422"/>
      <c r="I8" s="1422"/>
      <c r="J8" s="1422"/>
      <c r="K8" s="1422"/>
      <c r="L8" s="1422"/>
      <c r="M8" s="1422"/>
      <c r="N8" s="1422"/>
      <c r="O8" s="1422"/>
      <c r="P8" s="1422"/>
      <c r="Q8" s="1422"/>
      <c r="R8" s="1422"/>
      <c r="S8" s="1422"/>
      <c r="T8" s="1422"/>
      <c r="U8" s="1422"/>
      <c r="V8" s="1422"/>
      <c r="W8" s="1422"/>
      <c r="X8" s="18"/>
    </row>
    <row r="9" spans="1:24" s="190" customFormat="1" ht="13.5" customHeight="1">
      <c r="A9" s="18"/>
      <c r="B9" s="1422"/>
      <c r="C9" s="1422"/>
      <c r="D9" s="1422"/>
      <c r="E9" s="1422"/>
      <c r="F9" s="1422"/>
      <c r="G9" s="1422"/>
      <c r="H9" s="1422"/>
      <c r="I9" s="1422"/>
      <c r="J9" s="1422"/>
      <c r="K9" s="1422"/>
      <c r="L9" s="1422"/>
      <c r="M9" s="1422"/>
      <c r="N9" s="1422"/>
      <c r="O9" s="1422"/>
      <c r="P9" s="1422"/>
      <c r="Q9" s="1422"/>
      <c r="R9" s="1422"/>
      <c r="S9" s="1422"/>
      <c r="T9" s="1422"/>
      <c r="U9" s="1422"/>
      <c r="V9" s="1422"/>
      <c r="W9" s="1422"/>
      <c r="X9" s="18"/>
    </row>
    <row r="10" spans="1:24" s="190" customFormat="1" ht="13.5" customHeight="1">
      <c r="A10" s="18"/>
      <c r="B10" s="1422"/>
      <c r="C10" s="1422"/>
      <c r="D10" s="1422"/>
      <c r="E10" s="1422"/>
      <c r="F10" s="1422"/>
      <c r="G10" s="1422"/>
      <c r="H10" s="1422"/>
      <c r="I10" s="1422"/>
      <c r="J10" s="1422"/>
      <c r="K10" s="1422"/>
      <c r="L10" s="1422"/>
      <c r="M10" s="1422"/>
      <c r="N10" s="1422"/>
      <c r="O10" s="1422"/>
      <c r="P10" s="1422"/>
      <c r="Q10" s="1422"/>
      <c r="R10" s="1422"/>
      <c r="S10" s="1422"/>
      <c r="T10" s="1422"/>
      <c r="U10" s="1422"/>
      <c r="V10" s="1422"/>
      <c r="W10" s="1422"/>
      <c r="X10" s="18"/>
    </row>
    <row r="11" spans="1:24" s="190" customFormat="1" ht="13.5" customHeight="1">
      <c r="A11" s="465"/>
      <c r="B11" s="1422" t="s">
        <v>847</v>
      </c>
      <c r="C11" s="1422"/>
      <c r="D11" s="1422"/>
      <c r="E11" s="1422"/>
      <c r="F11" s="1422"/>
      <c r="G11" s="1422"/>
      <c r="H11" s="1422"/>
      <c r="I11" s="1422"/>
      <c r="J11" s="1422"/>
      <c r="K11" s="1422"/>
      <c r="L11" s="1422"/>
      <c r="M11" s="1422"/>
      <c r="N11" s="1422"/>
      <c r="O11" s="1422"/>
      <c r="P11" s="1422"/>
      <c r="Q11" s="1422"/>
      <c r="R11" s="1422"/>
      <c r="S11" s="1422"/>
      <c r="T11" s="1422"/>
      <c r="U11" s="1422"/>
      <c r="V11" s="1422"/>
      <c r="W11" s="1422"/>
      <c r="X11" s="465"/>
    </row>
    <row r="12" spans="1:24" s="190" customFormat="1" ht="13.5" customHeight="1">
      <c r="A12" s="465"/>
      <c r="B12" s="1422"/>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465"/>
    </row>
    <row r="13" spans="1:24" s="190" customFormat="1" ht="13.5" customHeight="1">
      <c r="A13" s="465"/>
      <c r="B13" s="1422"/>
      <c r="C13" s="1422"/>
      <c r="D13" s="1422"/>
      <c r="E13" s="1422"/>
      <c r="F13" s="1422"/>
      <c r="G13" s="1422"/>
      <c r="H13" s="1422"/>
      <c r="I13" s="1422"/>
      <c r="J13" s="1422"/>
      <c r="K13" s="1422"/>
      <c r="L13" s="1422"/>
      <c r="M13" s="1422"/>
      <c r="N13" s="1422"/>
      <c r="O13" s="1422"/>
      <c r="P13" s="1422"/>
      <c r="Q13" s="1422"/>
      <c r="R13" s="1422"/>
      <c r="S13" s="1422"/>
      <c r="T13" s="1422"/>
      <c r="U13" s="1422"/>
      <c r="V13" s="1422"/>
      <c r="W13" s="1422"/>
      <c r="X13" s="465"/>
    </row>
    <row r="14" spans="1:24" s="190" customFormat="1" ht="13.5" customHeight="1">
      <c r="A14" s="465"/>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465"/>
    </row>
    <row r="15" spans="1:24" s="190" customFormat="1" ht="13.5" customHeight="1">
      <c r="A15" s="465"/>
      <c r="B15" s="1422"/>
      <c r="C15" s="1422"/>
      <c r="D15" s="1422"/>
      <c r="E15" s="1422"/>
      <c r="F15" s="1422"/>
      <c r="G15" s="1422"/>
      <c r="H15" s="1422"/>
      <c r="I15" s="1422"/>
      <c r="J15" s="1422"/>
      <c r="K15" s="1422"/>
      <c r="L15" s="1422"/>
      <c r="M15" s="1422"/>
      <c r="N15" s="1422"/>
      <c r="O15" s="1422"/>
      <c r="P15" s="1422"/>
      <c r="Q15" s="1422"/>
      <c r="R15" s="1422"/>
      <c r="S15" s="1422"/>
      <c r="T15" s="1422"/>
      <c r="U15" s="1422"/>
      <c r="V15" s="1422"/>
      <c r="W15" s="1422"/>
      <c r="X15" s="465"/>
    </row>
    <row r="16" spans="1:24" s="190" customFormat="1" ht="13.5" customHeight="1">
      <c r="A16" s="18"/>
      <c r="B16" s="146"/>
      <c r="C16" s="146"/>
      <c r="D16" s="146"/>
      <c r="E16" s="146"/>
      <c r="F16" s="146"/>
      <c r="G16" s="146"/>
      <c r="H16" s="146"/>
      <c r="I16" s="146"/>
      <c r="J16" s="146"/>
      <c r="K16" s="146"/>
      <c r="L16" s="146"/>
      <c r="M16" s="146"/>
      <c r="N16" s="146"/>
      <c r="O16" s="146"/>
      <c r="P16" s="146"/>
      <c r="Q16" s="146"/>
      <c r="R16" s="146"/>
      <c r="S16" s="146"/>
      <c r="T16" s="146"/>
      <c r="U16" s="146"/>
      <c r="V16" s="146"/>
      <c r="W16" s="146"/>
      <c r="X16" s="18"/>
    </row>
    <row r="17" spans="1:24" s="193" customFormat="1" ht="22.5" customHeight="1">
      <c r="A17" s="54"/>
      <c r="B17" s="192" t="s">
        <v>384</v>
      </c>
      <c r="C17" s="973"/>
      <c r="D17" s="159" t="s">
        <v>67</v>
      </c>
      <c r="E17" s="973"/>
      <c r="F17" s="159" t="s">
        <v>385</v>
      </c>
      <c r="G17" s="973"/>
      <c r="H17" s="159" t="s">
        <v>386</v>
      </c>
      <c r="I17" s="54"/>
      <c r="J17" s="54"/>
      <c r="K17" s="54"/>
      <c r="L17" s="54"/>
      <c r="M17" s="54"/>
      <c r="N17" s="54"/>
      <c r="O17" s="54"/>
      <c r="P17" s="54"/>
      <c r="Q17" s="54"/>
      <c r="R17" s="54"/>
      <c r="S17" s="54"/>
      <c r="T17" s="54"/>
      <c r="U17" s="54"/>
      <c r="V17" s="54"/>
      <c r="W17" s="34"/>
      <c r="X17" s="16"/>
    </row>
    <row r="18" spans="1:24" s="198" customFormat="1" ht="22.5" customHeight="1">
      <c r="A18" s="187"/>
      <c r="B18" s="187"/>
      <c r="C18" s="194"/>
      <c r="D18" s="195"/>
      <c r="E18" s="196"/>
      <c r="F18" s="197"/>
      <c r="G18" s="194"/>
      <c r="H18" s="187"/>
      <c r="I18" s="158"/>
      <c r="J18" s="158"/>
      <c r="K18" s="158"/>
      <c r="L18" s="158"/>
      <c r="M18" s="192" t="s">
        <v>387</v>
      </c>
      <c r="N18" s="1719"/>
      <c r="O18" s="1719"/>
      <c r="P18" s="1719"/>
      <c r="Q18" s="1719"/>
      <c r="R18" s="1719"/>
      <c r="S18" s="1719"/>
      <c r="T18" s="1719"/>
      <c r="U18" s="1719"/>
      <c r="V18" s="1719"/>
      <c r="W18" s="187"/>
      <c r="X18" s="195"/>
    </row>
    <row r="19" spans="1:24" s="198" customFormat="1" ht="22.5" customHeight="1">
      <c r="A19" s="199"/>
      <c r="B19" s="200"/>
      <c r="C19" s="199"/>
      <c r="D19" s="195"/>
      <c r="E19" s="195"/>
      <c r="F19" s="195"/>
      <c r="G19" s="195"/>
      <c r="H19" s="195"/>
      <c r="I19" s="158"/>
      <c r="J19" s="158"/>
      <c r="K19" s="158"/>
      <c r="L19" s="158"/>
      <c r="M19" s="192" t="s">
        <v>388</v>
      </c>
      <c r="N19" s="1712"/>
      <c r="O19" s="1712"/>
      <c r="P19" s="1712"/>
      <c r="Q19" s="1712"/>
      <c r="R19" s="1712"/>
      <c r="S19" s="1712"/>
      <c r="T19" s="1712"/>
      <c r="U19" s="1712"/>
      <c r="V19" s="1712"/>
      <c r="W19" s="199"/>
      <c r="X19" s="201" t="s">
        <v>390</v>
      </c>
    </row>
    <row r="20" spans="1:25" s="190" customFormat="1" ht="22.5" customHeight="1">
      <c r="A20" s="59"/>
      <c r="B20" s="59"/>
      <c r="C20" s="59"/>
      <c r="D20" s="59"/>
      <c r="E20" s="59"/>
      <c r="F20" s="59"/>
      <c r="G20" s="59"/>
      <c r="H20" s="59"/>
      <c r="I20" s="1711" t="s">
        <v>391</v>
      </c>
      <c r="J20" s="1711"/>
      <c r="K20" s="1711"/>
      <c r="L20" s="1711"/>
      <c r="M20" s="1711"/>
      <c r="N20" s="1712"/>
      <c r="O20" s="1712"/>
      <c r="P20" s="1712"/>
      <c r="Q20" s="1712"/>
      <c r="R20" s="1712"/>
      <c r="S20" s="1712"/>
      <c r="T20" s="1712"/>
      <c r="U20" s="1712"/>
      <c r="V20" s="1712"/>
      <c r="W20" s="202"/>
      <c r="X20" s="201" t="s">
        <v>393</v>
      </c>
      <c r="Y20" s="203"/>
    </row>
    <row r="21" spans="1:24" s="190" customFormat="1" ht="22.5" customHeight="1">
      <c r="A21" s="59"/>
      <c r="B21" s="59"/>
      <c r="C21" s="59"/>
      <c r="D21" s="59"/>
      <c r="E21" s="59"/>
      <c r="F21" s="59"/>
      <c r="G21" s="59"/>
      <c r="H21" s="59"/>
      <c r="I21" s="1711" t="s">
        <v>394</v>
      </c>
      <c r="J21" s="1711"/>
      <c r="K21" s="1711"/>
      <c r="L21" s="1711"/>
      <c r="M21" s="1711"/>
      <c r="N21" s="1712"/>
      <c r="O21" s="1712"/>
      <c r="P21" s="1712"/>
      <c r="Q21" s="1712"/>
      <c r="R21" s="1712"/>
      <c r="S21" s="1712"/>
      <c r="T21" s="1712"/>
      <c r="U21" s="1712"/>
      <c r="V21" s="1712"/>
      <c r="W21" s="202"/>
      <c r="X21" s="202"/>
    </row>
    <row r="22" spans="1:24" s="190" customFormat="1" ht="22.5" customHeight="1">
      <c r="A22" s="59"/>
      <c r="B22" s="59"/>
      <c r="C22" s="59"/>
      <c r="D22" s="59"/>
      <c r="E22" s="59"/>
      <c r="F22" s="59"/>
      <c r="G22" s="59"/>
      <c r="H22" s="59"/>
      <c r="I22" s="158"/>
      <c r="J22" s="1715" t="s">
        <v>395</v>
      </c>
      <c r="K22" s="1715"/>
      <c r="L22" s="1715"/>
      <c r="M22" s="1715"/>
      <c r="N22" s="1712"/>
      <c r="O22" s="1712"/>
      <c r="P22" s="1712"/>
      <c r="Q22" s="1712"/>
      <c r="R22" s="1712"/>
      <c r="S22" s="1712"/>
      <c r="T22" s="1712"/>
      <c r="U22" s="1712"/>
      <c r="V22" s="1712"/>
      <c r="W22" s="204" t="s">
        <v>396</v>
      </c>
      <c r="X22" s="202"/>
    </row>
    <row r="23" spans="1:24" s="190" customFormat="1" ht="22.5" customHeight="1">
      <c r="A23" s="59"/>
      <c r="B23" s="59"/>
      <c r="C23" s="59"/>
      <c r="D23" s="59"/>
      <c r="E23" s="59"/>
      <c r="F23" s="59"/>
      <c r="G23" s="59"/>
      <c r="H23" s="59"/>
      <c r="I23" s="158"/>
      <c r="J23" s="158"/>
      <c r="K23" s="1711" t="s">
        <v>397</v>
      </c>
      <c r="L23" s="1711"/>
      <c r="M23" s="1711"/>
      <c r="N23" s="1712"/>
      <c r="O23" s="1712"/>
      <c r="P23" s="1712"/>
      <c r="Q23" s="1712"/>
      <c r="R23" s="1712"/>
      <c r="S23" s="1712"/>
      <c r="T23" s="1712"/>
      <c r="U23" s="1712"/>
      <c r="V23" s="1712"/>
      <c r="W23" s="202"/>
      <c r="X23" s="202"/>
    </row>
    <row r="24" spans="1:25" s="190" customFormat="1" ht="22.5" customHeight="1">
      <c r="A24" s="59"/>
      <c r="B24" s="59"/>
      <c r="C24" s="59"/>
      <c r="D24" s="59"/>
      <c r="E24" s="59"/>
      <c r="F24" s="59"/>
      <c r="G24" s="59"/>
      <c r="H24" s="59"/>
      <c r="I24" s="1711" t="s">
        <v>398</v>
      </c>
      <c r="J24" s="1711"/>
      <c r="K24" s="1711"/>
      <c r="L24" s="1711"/>
      <c r="M24" s="1711"/>
      <c r="N24" s="1712"/>
      <c r="O24" s="1712"/>
      <c r="P24" s="1712"/>
      <c r="Q24" s="1712"/>
      <c r="R24" s="1712"/>
      <c r="S24" s="1712"/>
      <c r="T24" s="1712"/>
      <c r="U24" s="1712"/>
      <c r="V24" s="1712"/>
      <c r="W24" s="202"/>
      <c r="X24" s="202"/>
      <c r="Y24" s="203"/>
    </row>
    <row r="25" spans="1:25" s="190" customFormat="1" ht="13.5" customHeight="1">
      <c r="A25" s="59"/>
      <c r="B25" s="59"/>
      <c r="C25" s="59"/>
      <c r="D25" s="59"/>
      <c r="E25" s="59"/>
      <c r="F25" s="59"/>
      <c r="G25" s="59"/>
      <c r="H25" s="59"/>
      <c r="I25" s="205"/>
      <c r="J25" s="205"/>
      <c r="K25" s="205"/>
      <c r="L25" s="205"/>
      <c r="M25" s="205"/>
      <c r="N25" s="206" t="s">
        <v>399</v>
      </c>
      <c r="O25" s="207"/>
      <c r="P25" s="207"/>
      <c r="Q25" s="207"/>
      <c r="R25" s="207"/>
      <c r="S25" s="207"/>
      <c r="T25" s="207"/>
      <c r="U25" s="207"/>
      <c r="V25" s="207"/>
      <c r="W25" s="208"/>
      <c r="X25" s="202"/>
      <c r="Y25" s="203"/>
    </row>
    <row r="26" spans="1:25" s="190" customFormat="1" ht="13.5" customHeight="1">
      <c r="A26" s="59"/>
      <c r="B26" s="59"/>
      <c r="C26" s="59"/>
      <c r="D26" s="59"/>
      <c r="E26" s="59"/>
      <c r="F26" s="59"/>
      <c r="G26" s="59"/>
      <c r="H26" s="59"/>
      <c r="I26" s="205"/>
      <c r="J26" s="205"/>
      <c r="K26" s="205"/>
      <c r="L26" s="205"/>
      <c r="M26" s="205"/>
      <c r="N26" s="209" t="s">
        <v>400</v>
      </c>
      <c r="O26" s="208"/>
      <c r="P26" s="208"/>
      <c r="Q26" s="208"/>
      <c r="R26" s="208"/>
      <c r="S26" s="208"/>
      <c r="T26" s="208"/>
      <c r="U26" s="208"/>
      <c r="V26" s="208"/>
      <c r="W26" s="208"/>
      <c r="X26" s="202"/>
      <c r="Y26" s="203"/>
    </row>
    <row r="27" spans="1:25" s="190" customFormat="1" ht="13.5" customHeight="1">
      <c r="A27" s="59"/>
      <c r="B27" s="59"/>
      <c r="C27" s="59"/>
      <c r="D27" s="59"/>
      <c r="E27" s="59"/>
      <c r="F27" s="59"/>
      <c r="G27" s="59"/>
      <c r="H27" s="59"/>
      <c r="I27" s="205"/>
      <c r="J27" s="205"/>
      <c r="K27" s="205"/>
      <c r="L27" s="205"/>
      <c r="M27" s="205"/>
      <c r="N27" s="209"/>
      <c r="O27" s="208"/>
      <c r="P27" s="208"/>
      <c r="Q27" s="208"/>
      <c r="R27" s="208"/>
      <c r="S27" s="208"/>
      <c r="T27" s="208"/>
      <c r="U27" s="208"/>
      <c r="V27" s="208"/>
      <c r="W27" s="208"/>
      <c r="X27" s="202"/>
      <c r="Y27" s="203"/>
    </row>
    <row r="28" spans="1:25" s="190" customFormat="1" ht="13.5" customHeight="1">
      <c r="A28" s="59"/>
      <c r="B28" s="59"/>
      <c r="C28" s="59"/>
      <c r="D28" s="59"/>
      <c r="E28" s="59"/>
      <c r="F28" s="59"/>
      <c r="G28" s="59"/>
      <c r="H28" s="59"/>
      <c r="I28" s="205"/>
      <c r="J28" s="205"/>
      <c r="K28" s="205"/>
      <c r="L28" s="205"/>
      <c r="M28" s="205"/>
      <c r="N28" s="209"/>
      <c r="O28" s="208"/>
      <c r="P28" s="208"/>
      <c r="Q28" s="208"/>
      <c r="R28" s="208"/>
      <c r="S28" s="208"/>
      <c r="T28" s="208"/>
      <c r="U28" s="208"/>
      <c r="V28" s="208"/>
      <c r="W28" s="208"/>
      <c r="X28" s="202"/>
      <c r="Y28" s="203"/>
    </row>
    <row r="29" spans="1:24" s="190" customFormat="1" ht="13.5" customHeight="1" thickBot="1">
      <c r="A29" s="146"/>
      <c r="B29" s="146"/>
      <c r="C29" s="210"/>
      <c r="D29" s="210"/>
      <c r="E29" s="210"/>
      <c r="F29" s="210"/>
      <c r="G29" s="210"/>
      <c r="H29" s="210"/>
      <c r="I29" s="210"/>
      <c r="J29" s="210"/>
      <c r="K29" s="210"/>
      <c r="L29" s="210"/>
      <c r="M29" s="210"/>
      <c r="N29" s="210"/>
      <c r="O29" s="210"/>
      <c r="P29" s="210"/>
      <c r="Q29" s="210"/>
      <c r="R29" s="210"/>
      <c r="S29" s="210"/>
      <c r="T29" s="210"/>
      <c r="U29" s="210"/>
      <c r="V29" s="210"/>
      <c r="W29" s="210"/>
      <c r="X29" s="210"/>
    </row>
    <row r="30" spans="1:24" s="190" customFormat="1" ht="22.5" customHeight="1" thickBot="1">
      <c r="A30" s="1407" t="s">
        <v>75</v>
      </c>
      <c r="B30" s="1408"/>
      <c r="C30" s="1408"/>
      <c r="D30" s="1408"/>
      <c r="E30" s="1408"/>
      <c r="F30" s="1407" t="s">
        <v>76</v>
      </c>
      <c r="G30" s="1408"/>
      <c r="H30" s="1408"/>
      <c r="I30" s="1408"/>
      <c r="J30" s="1665"/>
      <c r="K30" s="1666"/>
      <c r="L30" s="1666"/>
      <c r="M30" s="1666"/>
      <c r="N30" s="1666"/>
      <c r="O30" s="1666"/>
      <c r="P30" s="1666"/>
      <c r="Q30" s="1666"/>
      <c r="R30" s="1666"/>
      <c r="S30" s="1666"/>
      <c r="T30" s="1666"/>
      <c r="U30" s="1666"/>
      <c r="V30" s="1666"/>
      <c r="W30" s="1666"/>
      <c r="X30" s="1714"/>
    </row>
    <row r="31" spans="1:24" s="190" customFormat="1" ht="22.5" customHeight="1" thickBot="1">
      <c r="A31" s="1713"/>
      <c r="B31" s="1410"/>
      <c r="C31" s="1410"/>
      <c r="D31" s="1410"/>
      <c r="E31" s="1410"/>
      <c r="F31" s="1407" t="s">
        <v>201</v>
      </c>
      <c r="G31" s="1408"/>
      <c r="H31" s="1408"/>
      <c r="I31" s="1408"/>
      <c r="J31" s="1665"/>
      <c r="K31" s="1666"/>
      <c r="L31" s="1666"/>
      <c r="M31" s="1666"/>
      <c r="N31" s="1666"/>
      <c r="O31" s="1666"/>
      <c r="P31" s="1666"/>
      <c r="Q31" s="1666"/>
      <c r="R31" s="1666"/>
      <c r="S31" s="1666"/>
      <c r="T31" s="1666"/>
      <c r="U31" s="1666"/>
      <c r="V31" s="1666"/>
      <c r="W31" s="1666"/>
      <c r="X31" s="1714"/>
    </row>
    <row r="32" spans="1:24" s="190" customFormat="1" ht="45" customHeight="1" thickBot="1">
      <c r="A32" s="1707" t="s">
        <v>401</v>
      </c>
      <c r="B32" s="1529"/>
      <c r="C32" s="1529"/>
      <c r="D32" s="1529"/>
      <c r="E32" s="1529"/>
      <c r="F32" s="105"/>
      <c r="G32" s="1529" t="s">
        <v>402</v>
      </c>
      <c r="H32" s="1529"/>
      <c r="I32" s="1529"/>
      <c r="J32" s="1529"/>
      <c r="K32" s="1529"/>
      <c r="L32" s="1529"/>
      <c r="M32" s="1529"/>
      <c r="N32" s="1529"/>
      <c r="O32" s="1529"/>
      <c r="P32" s="1529"/>
      <c r="Q32" s="1529"/>
      <c r="R32" s="1529"/>
      <c r="S32" s="1529"/>
      <c r="T32" s="1529"/>
      <c r="U32" s="1529"/>
      <c r="V32" s="1529"/>
      <c r="W32" s="1529"/>
      <c r="X32" s="1530"/>
    </row>
    <row r="33" spans="1:24" s="190" customFormat="1" ht="45" customHeight="1" thickBot="1">
      <c r="A33" s="1708"/>
      <c r="B33" s="1709"/>
      <c r="C33" s="1709"/>
      <c r="D33" s="1709"/>
      <c r="E33" s="1709"/>
      <c r="F33" s="483"/>
      <c r="G33" s="1529" t="s">
        <v>403</v>
      </c>
      <c r="H33" s="1529"/>
      <c r="I33" s="1529"/>
      <c r="J33" s="1529"/>
      <c r="K33" s="1529"/>
      <c r="L33" s="1529"/>
      <c r="M33" s="1529"/>
      <c r="N33" s="1529"/>
      <c r="O33" s="1529"/>
      <c r="P33" s="1529"/>
      <c r="Q33" s="1529"/>
      <c r="R33" s="1529"/>
      <c r="S33" s="1529"/>
      <c r="T33" s="1529"/>
      <c r="U33" s="1529"/>
      <c r="V33" s="1529"/>
      <c r="W33" s="1529"/>
      <c r="X33" s="1530"/>
    </row>
    <row r="34" spans="1:24" s="190" customFormat="1" ht="45" customHeight="1" thickBot="1">
      <c r="A34" s="1708"/>
      <c r="B34" s="1709"/>
      <c r="C34" s="1709"/>
      <c r="D34" s="1709"/>
      <c r="E34" s="1709"/>
      <c r="F34" s="483"/>
      <c r="G34" s="1529" t="s">
        <v>404</v>
      </c>
      <c r="H34" s="1529"/>
      <c r="I34" s="1529"/>
      <c r="J34" s="1529"/>
      <c r="K34" s="1529"/>
      <c r="L34" s="1529"/>
      <c r="M34" s="1529"/>
      <c r="N34" s="1529"/>
      <c r="O34" s="1529"/>
      <c r="P34" s="1529"/>
      <c r="Q34" s="1529"/>
      <c r="R34" s="1529"/>
      <c r="S34" s="1529"/>
      <c r="T34" s="1529"/>
      <c r="U34" s="1529"/>
      <c r="V34" s="1529"/>
      <c r="W34" s="1529"/>
      <c r="X34" s="1530"/>
    </row>
    <row r="35" spans="1:24" ht="14.25">
      <c r="A35" s="183"/>
      <c r="B35" s="180"/>
      <c r="C35" s="211"/>
      <c r="D35" s="211"/>
      <c r="E35" s="211"/>
      <c r="F35" s="211"/>
      <c r="G35" s="211"/>
      <c r="H35" s="211"/>
      <c r="I35" s="211"/>
      <c r="J35" s="211"/>
      <c r="K35" s="211"/>
      <c r="L35" s="211"/>
      <c r="M35" s="211"/>
      <c r="N35" s="211"/>
      <c r="O35" s="211"/>
      <c r="P35" s="211"/>
      <c r="Q35" s="211"/>
      <c r="R35" s="211"/>
      <c r="S35" s="211"/>
      <c r="T35" s="211"/>
      <c r="U35" s="211"/>
      <c r="V35" s="211"/>
      <c r="W35" s="211"/>
      <c r="X35" s="211"/>
    </row>
    <row r="36" spans="1:24" s="212" customFormat="1" ht="13.5" customHeight="1">
      <c r="A36" s="477" t="s">
        <v>390</v>
      </c>
      <c r="B36" s="1710" t="s">
        <v>405</v>
      </c>
      <c r="C36" s="1710"/>
      <c r="D36" s="1710"/>
      <c r="E36" s="1710"/>
      <c r="F36" s="1710"/>
      <c r="G36" s="1710"/>
      <c r="H36" s="1710"/>
      <c r="I36" s="1710"/>
      <c r="J36" s="1710"/>
      <c r="K36" s="1710"/>
      <c r="L36" s="1710"/>
      <c r="M36" s="1710"/>
      <c r="N36" s="1710"/>
      <c r="O36" s="1710"/>
      <c r="P36" s="1710"/>
      <c r="Q36" s="1710"/>
      <c r="R36" s="1710"/>
      <c r="S36" s="1710"/>
      <c r="T36" s="1710"/>
      <c r="U36" s="1710"/>
      <c r="V36" s="1710"/>
      <c r="W36" s="1710"/>
      <c r="X36" s="1710"/>
    </row>
    <row r="37" spans="1:24" s="212" customFormat="1" ht="13.5" customHeight="1">
      <c r="A37" s="478"/>
      <c r="B37" s="1710"/>
      <c r="C37" s="1710"/>
      <c r="D37" s="1710"/>
      <c r="E37" s="1710"/>
      <c r="F37" s="1710"/>
      <c r="G37" s="1710"/>
      <c r="H37" s="1710"/>
      <c r="I37" s="1710"/>
      <c r="J37" s="1710"/>
      <c r="K37" s="1710"/>
      <c r="L37" s="1710"/>
      <c r="M37" s="1710"/>
      <c r="N37" s="1710"/>
      <c r="O37" s="1710"/>
      <c r="P37" s="1710"/>
      <c r="Q37" s="1710"/>
      <c r="R37" s="1710"/>
      <c r="S37" s="1710"/>
      <c r="T37" s="1710"/>
      <c r="U37" s="1710"/>
      <c r="V37" s="1710"/>
      <c r="W37" s="1710"/>
      <c r="X37" s="1710"/>
    </row>
    <row r="38" spans="1:24" s="212" customFormat="1" ht="13.5" customHeight="1">
      <c r="A38" s="479" t="s">
        <v>393</v>
      </c>
      <c r="B38" s="479" t="s">
        <v>805</v>
      </c>
      <c r="C38" s="479"/>
      <c r="D38" s="479"/>
      <c r="E38" s="479"/>
      <c r="F38" s="479"/>
      <c r="G38" s="479"/>
      <c r="H38" s="479"/>
      <c r="I38" s="479"/>
      <c r="J38" s="479"/>
      <c r="K38" s="479"/>
      <c r="L38" s="479"/>
      <c r="M38" s="479"/>
      <c r="N38" s="479"/>
      <c r="O38" s="479"/>
      <c r="P38" s="479"/>
      <c r="Q38" s="479"/>
      <c r="R38" s="479"/>
      <c r="S38" s="479"/>
      <c r="T38" s="479"/>
      <c r="U38" s="479"/>
      <c r="V38" s="479"/>
      <c r="W38" s="479"/>
      <c r="X38" s="479"/>
    </row>
    <row r="39" spans="1:24" s="212" customFormat="1" ht="13.5" customHeight="1">
      <c r="A39" s="479" t="s">
        <v>406</v>
      </c>
      <c r="B39" s="479" t="s">
        <v>806</v>
      </c>
      <c r="C39" s="479"/>
      <c r="D39" s="479"/>
      <c r="E39" s="479"/>
      <c r="F39" s="479"/>
      <c r="G39" s="479"/>
      <c r="H39" s="479"/>
      <c r="I39" s="479"/>
      <c r="J39" s="479"/>
      <c r="K39" s="479"/>
      <c r="L39" s="479"/>
      <c r="M39" s="479"/>
      <c r="N39" s="479"/>
      <c r="O39" s="479"/>
      <c r="P39" s="479"/>
      <c r="Q39" s="479"/>
      <c r="R39" s="479"/>
      <c r="S39" s="479"/>
      <c r="T39" s="479"/>
      <c r="U39" s="479"/>
      <c r="V39" s="479"/>
      <c r="W39" s="479"/>
      <c r="X39" s="479"/>
    </row>
    <row r="40" spans="1:24" s="190" customFormat="1" ht="13.5" customHeight="1">
      <c r="A40" s="476"/>
      <c r="B40" s="476"/>
      <c r="C40" s="210"/>
      <c r="D40" s="210"/>
      <c r="E40" s="210"/>
      <c r="F40" s="210"/>
      <c r="G40" s="210"/>
      <c r="H40" s="210"/>
      <c r="I40" s="210"/>
      <c r="J40" s="210"/>
      <c r="K40" s="210"/>
      <c r="L40" s="210"/>
      <c r="M40" s="210"/>
      <c r="N40" s="210"/>
      <c r="O40" s="210"/>
      <c r="P40" s="210"/>
      <c r="Q40" s="210"/>
      <c r="R40" s="210"/>
      <c r="S40" s="210"/>
      <c r="T40" s="210"/>
      <c r="U40" s="210"/>
      <c r="V40" s="210"/>
      <c r="W40" s="210"/>
      <c r="X40" s="210"/>
    </row>
    <row r="41" spans="1:24" s="190" customFormat="1" ht="13.5" customHeight="1">
      <c r="A41" s="146"/>
      <c r="B41" s="146"/>
      <c r="C41" s="210"/>
      <c r="D41" s="210"/>
      <c r="E41" s="210"/>
      <c r="F41" s="210"/>
      <c r="G41" s="210"/>
      <c r="H41" s="210"/>
      <c r="I41" s="210"/>
      <c r="J41" s="210"/>
      <c r="K41" s="210"/>
      <c r="L41" s="210"/>
      <c r="M41" s="210"/>
      <c r="N41" s="210"/>
      <c r="O41" s="210"/>
      <c r="P41" s="210"/>
      <c r="Q41" s="210"/>
      <c r="R41" s="210"/>
      <c r="S41" s="210"/>
      <c r="T41" s="210"/>
      <c r="U41" s="210"/>
      <c r="V41" s="210"/>
      <c r="W41" s="210"/>
      <c r="X41" s="210"/>
    </row>
    <row r="42" spans="1:24" s="190" customFormat="1" ht="13.5" customHeight="1">
      <c r="A42" s="146"/>
      <c r="B42" s="99"/>
      <c r="C42" s="99"/>
      <c r="D42" s="99"/>
      <c r="E42" s="99"/>
      <c r="F42" s="99"/>
      <c r="G42" s="99"/>
      <c r="H42" s="99"/>
      <c r="I42" s="99"/>
      <c r="J42" s="99"/>
      <c r="K42" s="99"/>
      <c r="L42" s="99"/>
      <c r="M42" s="99"/>
      <c r="N42" s="99"/>
      <c r="O42" s="99"/>
      <c r="P42" s="99"/>
      <c r="Q42" s="99"/>
      <c r="R42" s="99"/>
      <c r="S42" s="99"/>
      <c r="T42" s="99"/>
      <c r="U42" s="99"/>
      <c r="V42" s="99"/>
      <c r="W42" s="99"/>
      <c r="X42" s="210"/>
    </row>
    <row r="43" spans="1:24" s="190" customFormat="1" ht="13.5" customHeight="1">
      <c r="A43" s="146"/>
      <c r="B43" s="99"/>
      <c r="C43" s="99"/>
      <c r="D43" s="99"/>
      <c r="E43" s="99"/>
      <c r="F43" s="99"/>
      <c r="G43" s="99"/>
      <c r="H43" s="99"/>
      <c r="I43" s="99"/>
      <c r="J43" s="99"/>
      <c r="K43" s="99"/>
      <c r="L43" s="99"/>
      <c r="M43" s="99"/>
      <c r="N43" s="99"/>
      <c r="O43" s="99"/>
      <c r="P43" s="99"/>
      <c r="Q43" s="99"/>
      <c r="R43" s="99"/>
      <c r="S43" s="99"/>
      <c r="T43" s="99"/>
      <c r="U43" s="99"/>
      <c r="V43" s="99"/>
      <c r="W43" s="99"/>
      <c r="X43" s="210"/>
    </row>
    <row r="44" spans="1:24" s="190" customFormat="1" ht="13.5" customHeight="1">
      <c r="A44" s="146"/>
      <c r="B44" s="146"/>
      <c r="C44" s="210"/>
      <c r="D44" s="210"/>
      <c r="E44" s="210"/>
      <c r="F44" s="210"/>
      <c r="G44" s="210"/>
      <c r="H44" s="210"/>
      <c r="I44" s="210"/>
      <c r="J44" s="210"/>
      <c r="K44" s="210"/>
      <c r="L44" s="210"/>
      <c r="M44" s="210"/>
      <c r="N44" s="210"/>
      <c r="O44" s="210"/>
      <c r="P44" s="210"/>
      <c r="Q44" s="210"/>
      <c r="R44" s="210"/>
      <c r="S44" s="210"/>
      <c r="T44" s="210"/>
      <c r="U44" s="210"/>
      <c r="V44" s="210"/>
      <c r="W44" s="210"/>
      <c r="X44" s="210"/>
    </row>
    <row r="45" spans="1:24" s="190" customFormat="1" ht="13.5" customHeight="1">
      <c r="A45" s="146"/>
      <c r="B45" s="146"/>
      <c r="C45" s="210"/>
      <c r="D45" s="210"/>
      <c r="E45" s="210"/>
      <c r="F45" s="210"/>
      <c r="G45" s="210"/>
      <c r="H45" s="210"/>
      <c r="I45" s="210"/>
      <c r="J45" s="210"/>
      <c r="K45" s="210"/>
      <c r="L45" s="210"/>
      <c r="M45" s="210"/>
      <c r="N45" s="210"/>
      <c r="O45" s="210"/>
      <c r="P45" s="210"/>
      <c r="Q45" s="210"/>
      <c r="R45" s="210"/>
      <c r="S45" s="210"/>
      <c r="T45" s="210"/>
      <c r="U45" s="210"/>
      <c r="V45" s="210"/>
      <c r="W45" s="210"/>
      <c r="X45" s="210"/>
    </row>
    <row r="46" spans="1:24" ht="13.5" customHeight="1">
      <c r="A46" s="30" t="s">
        <v>122</v>
      </c>
      <c r="B46" s="11"/>
      <c r="C46" s="11"/>
      <c r="D46" s="11"/>
      <c r="E46" s="11"/>
      <c r="F46" s="11"/>
      <c r="G46" s="11"/>
      <c r="H46" s="11"/>
      <c r="I46" s="11"/>
      <c r="J46" s="11"/>
      <c r="K46" s="11"/>
      <c r="L46" s="11"/>
      <c r="M46" s="11"/>
      <c r="N46" s="11"/>
      <c r="O46" s="11"/>
      <c r="P46" s="11"/>
      <c r="Q46" s="11"/>
      <c r="R46" s="11"/>
      <c r="S46" s="11"/>
      <c r="T46" s="11"/>
      <c r="U46" s="11"/>
      <c r="V46" s="11"/>
      <c r="W46" s="11"/>
      <c r="X46" s="7" t="s">
        <v>848</v>
      </c>
    </row>
    <row r="47" spans="1:24" ht="22.5" customHeight="1">
      <c r="A47" s="4"/>
      <c r="B47" s="4"/>
      <c r="C47" s="4"/>
      <c r="D47" s="4"/>
      <c r="E47" s="4"/>
      <c r="F47" s="4"/>
      <c r="G47" s="4"/>
      <c r="H47" s="4"/>
      <c r="I47" s="4"/>
      <c r="J47" s="4"/>
      <c r="K47" s="4"/>
      <c r="L47" s="4"/>
      <c r="M47" s="4"/>
      <c r="N47" s="4"/>
      <c r="O47" s="4"/>
      <c r="P47" s="4"/>
      <c r="Q47" s="4"/>
      <c r="R47" s="4"/>
      <c r="S47" s="4"/>
      <c r="T47" s="4"/>
      <c r="U47" s="4"/>
      <c r="V47" s="4"/>
      <c r="W47" s="4"/>
      <c r="X47" s="4"/>
    </row>
    <row r="48" spans="1:24" ht="22.5" customHeight="1">
      <c r="A48" s="4"/>
      <c r="B48" s="4"/>
      <c r="C48" s="4"/>
      <c r="D48" s="4"/>
      <c r="E48" s="4"/>
      <c r="F48" s="4"/>
      <c r="G48" s="4"/>
      <c r="H48" s="4"/>
      <c r="I48" s="4"/>
      <c r="J48" s="4"/>
      <c r="K48" s="4"/>
      <c r="L48" s="4"/>
      <c r="M48" s="4"/>
      <c r="N48" s="4"/>
      <c r="O48" s="4"/>
      <c r="P48" s="4"/>
      <c r="Q48" s="4"/>
      <c r="R48" s="4"/>
      <c r="S48" s="4"/>
      <c r="T48" s="4"/>
      <c r="U48" s="4"/>
      <c r="V48" s="4"/>
      <c r="W48" s="4"/>
      <c r="X48" s="4"/>
    </row>
    <row r="49" spans="1:24" ht="22.5" customHeight="1">
      <c r="A49" s="45"/>
      <c r="B49" s="4"/>
      <c r="C49" s="4"/>
      <c r="D49" s="4"/>
      <c r="E49" s="4"/>
      <c r="F49" s="4"/>
      <c r="G49" s="4"/>
      <c r="H49" s="4"/>
      <c r="I49" s="4"/>
      <c r="J49" s="4"/>
      <c r="K49" s="4"/>
      <c r="L49" s="4"/>
      <c r="M49" s="4"/>
      <c r="N49" s="4"/>
      <c r="O49" s="4"/>
      <c r="P49" s="4"/>
      <c r="Q49" s="4"/>
      <c r="R49" s="4"/>
      <c r="S49" s="4"/>
      <c r="T49" s="4"/>
      <c r="U49" s="4"/>
      <c r="V49" s="4"/>
      <c r="W49" s="4"/>
      <c r="X49" s="4"/>
    </row>
    <row r="50" spans="1:24" ht="22.5" customHeight="1">
      <c r="A50" s="4"/>
      <c r="B50" s="4"/>
      <c r="C50" s="4"/>
      <c r="D50" s="4"/>
      <c r="E50" s="4"/>
      <c r="F50" s="4"/>
      <c r="G50" s="4"/>
      <c r="H50" s="4"/>
      <c r="I50" s="4"/>
      <c r="J50" s="4"/>
      <c r="K50" s="4"/>
      <c r="L50" s="4"/>
      <c r="M50" s="4"/>
      <c r="N50" s="4"/>
      <c r="O50" s="4"/>
      <c r="P50" s="4"/>
      <c r="Q50" s="4"/>
      <c r="R50" s="4"/>
      <c r="S50" s="4"/>
      <c r="T50" s="4"/>
      <c r="U50" s="4"/>
      <c r="V50" s="4"/>
      <c r="W50" s="4"/>
      <c r="X50" s="4"/>
    </row>
    <row r="51" spans="1:24" ht="22.5" customHeight="1">
      <c r="A51" s="4"/>
      <c r="B51" s="4"/>
      <c r="C51" s="4"/>
      <c r="D51" s="4"/>
      <c r="E51" s="4"/>
      <c r="F51" s="4"/>
      <c r="G51" s="4"/>
      <c r="H51" s="4"/>
      <c r="I51" s="4"/>
      <c r="J51" s="4"/>
      <c r="K51" s="4"/>
      <c r="L51" s="4"/>
      <c r="M51" s="4"/>
      <c r="N51" s="4"/>
      <c r="O51" s="4"/>
      <c r="P51" s="4"/>
      <c r="Q51" s="4"/>
      <c r="R51" s="4"/>
      <c r="S51" s="4"/>
      <c r="T51" s="4"/>
      <c r="U51" s="4"/>
      <c r="V51" s="4"/>
      <c r="W51" s="4"/>
      <c r="X51" s="4"/>
    </row>
    <row r="52" spans="1:24" ht="22.5" customHeight="1">
      <c r="A52" s="4"/>
      <c r="B52" s="4"/>
      <c r="C52" s="4"/>
      <c r="D52" s="4"/>
      <c r="E52" s="4"/>
      <c r="F52" s="4"/>
      <c r="G52" s="4"/>
      <c r="H52" s="4"/>
      <c r="I52" s="4"/>
      <c r="J52" s="4"/>
      <c r="K52" s="4"/>
      <c r="L52" s="4"/>
      <c r="M52" s="4"/>
      <c r="N52" s="4"/>
      <c r="O52" s="4"/>
      <c r="P52" s="4"/>
      <c r="Q52" s="4"/>
      <c r="R52" s="4"/>
      <c r="S52" s="4"/>
      <c r="T52" s="4"/>
      <c r="U52" s="4"/>
      <c r="V52" s="4"/>
      <c r="W52" s="4"/>
      <c r="X52" s="4"/>
    </row>
    <row r="53" spans="1:24" ht="22.5" customHeight="1">
      <c r="A53" s="4"/>
      <c r="B53" s="4"/>
      <c r="C53" s="4"/>
      <c r="D53" s="4"/>
      <c r="E53" s="4"/>
      <c r="F53" s="4"/>
      <c r="G53" s="4"/>
      <c r="H53" s="4"/>
      <c r="I53" s="4"/>
      <c r="J53" s="4"/>
      <c r="K53" s="4"/>
      <c r="L53" s="4"/>
      <c r="M53" s="4"/>
      <c r="N53" s="4"/>
      <c r="O53" s="4"/>
      <c r="P53" s="4"/>
      <c r="Q53" s="4"/>
      <c r="R53" s="4"/>
      <c r="S53" s="4"/>
      <c r="T53" s="4"/>
      <c r="U53" s="4"/>
      <c r="V53" s="4"/>
      <c r="W53" s="4"/>
      <c r="X53" s="4"/>
    </row>
    <row r="54" spans="1:24" ht="22.5" customHeight="1">
      <c r="A54" s="4"/>
      <c r="B54" s="4"/>
      <c r="C54" s="4"/>
      <c r="D54" s="4"/>
      <c r="E54" s="4"/>
      <c r="F54" s="4"/>
      <c r="G54" s="4"/>
      <c r="H54" s="4"/>
      <c r="I54" s="4"/>
      <c r="J54" s="4"/>
      <c r="K54" s="4"/>
      <c r="L54" s="4"/>
      <c r="M54" s="4"/>
      <c r="N54" s="4"/>
      <c r="O54" s="4"/>
      <c r="P54" s="4"/>
      <c r="Q54" s="4"/>
      <c r="R54" s="4"/>
      <c r="S54" s="4"/>
      <c r="T54" s="4"/>
      <c r="U54" s="4"/>
      <c r="V54" s="4"/>
      <c r="W54" s="4"/>
      <c r="X54" s="4"/>
    </row>
    <row r="55" spans="1:24" ht="22.5" customHeight="1">
      <c r="A55" s="4"/>
      <c r="B55" s="4"/>
      <c r="C55" s="4"/>
      <c r="D55" s="4"/>
      <c r="E55" s="4"/>
      <c r="F55" s="4"/>
      <c r="G55" s="4"/>
      <c r="H55" s="4"/>
      <c r="I55" s="4"/>
      <c r="J55" s="4"/>
      <c r="K55" s="4"/>
      <c r="L55" s="4"/>
      <c r="M55" s="4"/>
      <c r="N55" s="4"/>
      <c r="O55" s="4"/>
      <c r="P55" s="4"/>
      <c r="Q55" s="4"/>
      <c r="R55" s="4"/>
      <c r="S55" s="4"/>
      <c r="T55" s="4"/>
      <c r="U55" s="4"/>
      <c r="V55" s="4"/>
      <c r="W55" s="4"/>
      <c r="X55" s="4"/>
    </row>
    <row r="56" spans="1:24" ht="22.5" customHeight="1">
      <c r="A56" s="4"/>
      <c r="B56" s="4"/>
      <c r="C56" s="4"/>
      <c r="D56" s="4"/>
      <c r="E56" s="4"/>
      <c r="F56" s="4"/>
      <c r="G56" s="4"/>
      <c r="H56" s="4"/>
      <c r="I56" s="4"/>
      <c r="J56" s="4"/>
      <c r="K56" s="4"/>
      <c r="L56" s="4"/>
      <c r="M56" s="4"/>
      <c r="N56" s="4"/>
      <c r="O56" s="4"/>
      <c r="P56" s="4"/>
      <c r="Q56" s="4"/>
      <c r="R56" s="4"/>
      <c r="S56" s="4"/>
      <c r="T56" s="4"/>
      <c r="U56" s="4"/>
      <c r="V56" s="4"/>
      <c r="W56" s="4"/>
      <c r="X56" s="4"/>
    </row>
    <row r="57" spans="1:24" ht="22.5" customHeight="1">
      <c r="A57" s="4"/>
      <c r="B57" s="4"/>
      <c r="C57" s="4"/>
      <c r="D57" s="4"/>
      <c r="E57" s="4"/>
      <c r="F57" s="4"/>
      <c r="G57" s="4"/>
      <c r="H57" s="4"/>
      <c r="I57" s="4"/>
      <c r="J57" s="4"/>
      <c r="K57" s="4"/>
      <c r="L57" s="4"/>
      <c r="M57" s="4"/>
      <c r="N57" s="4"/>
      <c r="O57" s="4"/>
      <c r="P57" s="4"/>
      <c r="Q57" s="4"/>
      <c r="R57" s="4"/>
      <c r="S57" s="4"/>
      <c r="T57" s="4"/>
      <c r="U57" s="4"/>
      <c r="V57" s="4"/>
      <c r="W57" s="4"/>
      <c r="X57" s="4"/>
    </row>
    <row r="58" spans="1:24" ht="22.5" customHeight="1">
      <c r="A58" s="4"/>
      <c r="B58" s="4"/>
      <c r="C58" s="4"/>
      <c r="D58" s="4"/>
      <c r="E58" s="4"/>
      <c r="F58" s="4"/>
      <c r="G58" s="4"/>
      <c r="H58" s="4"/>
      <c r="I58" s="4"/>
      <c r="J58" s="4"/>
      <c r="K58" s="4"/>
      <c r="L58" s="4"/>
      <c r="M58" s="4"/>
      <c r="N58" s="4"/>
      <c r="O58" s="4"/>
      <c r="P58" s="4"/>
      <c r="Q58" s="4"/>
      <c r="R58" s="4"/>
      <c r="S58" s="4"/>
      <c r="T58" s="4"/>
      <c r="U58" s="4"/>
      <c r="V58" s="4"/>
      <c r="W58" s="4"/>
      <c r="X58" s="4"/>
    </row>
    <row r="59" spans="1:24" ht="22.5" customHeight="1">
      <c r="A59" s="4"/>
      <c r="B59" s="4"/>
      <c r="C59" s="4"/>
      <c r="D59" s="4"/>
      <c r="E59" s="4"/>
      <c r="F59" s="4"/>
      <c r="G59" s="4"/>
      <c r="H59" s="4"/>
      <c r="I59" s="4"/>
      <c r="J59" s="4"/>
      <c r="K59" s="4"/>
      <c r="L59" s="4"/>
      <c r="M59" s="4"/>
      <c r="N59" s="4"/>
      <c r="O59" s="4"/>
      <c r="P59" s="4"/>
      <c r="Q59" s="4"/>
      <c r="R59" s="4"/>
      <c r="S59" s="4"/>
      <c r="T59" s="4"/>
      <c r="U59" s="4"/>
      <c r="V59" s="4"/>
      <c r="W59" s="4"/>
      <c r="X59" s="4"/>
    </row>
    <row r="60" spans="1:24" ht="22.5" customHeight="1">
      <c r="A60" s="4"/>
      <c r="B60" s="4"/>
      <c r="C60" s="4"/>
      <c r="D60" s="4"/>
      <c r="E60" s="4"/>
      <c r="F60" s="4"/>
      <c r="G60" s="4"/>
      <c r="H60" s="4"/>
      <c r="I60" s="4"/>
      <c r="J60" s="4"/>
      <c r="K60" s="4"/>
      <c r="L60" s="4"/>
      <c r="M60" s="4"/>
      <c r="N60" s="4"/>
      <c r="O60" s="4"/>
      <c r="P60" s="4"/>
      <c r="Q60" s="4"/>
      <c r="R60" s="4"/>
      <c r="S60" s="4"/>
      <c r="T60" s="4"/>
      <c r="U60" s="4"/>
      <c r="V60" s="4"/>
      <c r="W60" s="4"/>
      <c r="X60" s="4"/>
    </row>
    <row r="61" spans="1:24" ht="22.5" customHeight="1">
      <c r="A61" s="4"/>
      <c r="B61" s="4"/>
      <c r="C61" s="4"/>
      <c r="D61" s="4"/>
      <c r="E61" s="4"/>
      <c r="F61" s="4"/>
      <c r="G61" s="4"/>
      <c r="H61" s="4"/>
      <c r="I61" s="4"/>
      <c r="J61" s="4"/>
      <c r="K61" s="4"/>
      <c r="L61" s="4"/>
      <c r="M61" s="4"/>
      <c r="N61" s="4"/>
      <c r="O61" s="4"/>
      <c r="P61" s="4"/>
      <c r="Q61" s="4"/>
      <c r="R61" s="4"/>
      <c r="S61" s="4"/>
      <c r="T61" s="4"/>
      <c r="U61" s="4"/>
      <c r="V61" s="4"/>
      <c r="W61" s="4"/>
      <c r="X61" s="4"/>
    </row>
    <row r="62" spans="1:24" ht="22.5" customHeight="1">
      <c r="A62" s="4"/>
      <c r="B62" s="4"/>
      <c r="C62" s="4"/>
      <c r="D62" s="4"/>
      <c r="E62" s="4"/>
      <c r="F62" s="4"/>
      <c r="G62" s="4"/>
      <c r="H62" s="4"/>
      <c r="I62" s="4"/>
      <c r="J62" s="4"/>
      <c r="K62" s="4"/>
      <c r="L62" s="4"/>
      <c r="M62" s="4"/>
      <c r="N62" s="4"/>
      <c r="O62" s="4"/>
      <c r="P62" s="4"/>
      <c r="Q62" s="4"/>
      <c r="R62" s="4"/>
      <c r="S62" s="4"/>
      <c r="T62" s="4"/>
      <c r="U62" s="4"/>
      <c r="V62" s="4"/>
      <c r="W62" s="4"/>
      <c r="X62" s="4"/>
    </row>
    <row r="63" spans="1:24" ht="22.5" customHeight="1">
      <c r="A63" s="4"/>
      <c r="B63" s="4"/>
      <c r="C63" s="4"/>
      <c r="D63" s="4"/>
      <c r="E63" s="4"/>
      <c r="F63" s="4"/>
      <c r="G63" s="4"/>
      <c r="H63" s="4"/>
      <c r="I63" s="4"/>
      <c r="J63" s="4"/>
      <c r="K63" s="4"/>
      <c r="L63" s="4"/>
      <c r="M63" s="4"/>
      <c r="N63" s="4"/>
      <c r="O63" s="4"/>
      <c r="P63" s="4"/>
      <c r="Q63" s="4"/>
      <c r="R63" s="4"/>
      <c r="S63" s="4"/>
      <c r="T63" s="4"/>
      <c r="U63" s="4"/>
      <c r="V63" s="4"/>
      <c r="W63" s="4"/>
      <c r="X63" s="4"/>
    </row>
    <row r="64" spans="1:24" s="190" customFormat="1" ht="2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row>
    <row r="65" spans="1:24" s="190" customFormat="1" ht="22.5" customHeight="1">
      <c r="A65" s="214"/>
      <c r="B65" s="213"/>
      <c r="C65" s="213"/>
      <c r="D65" s="213"/>
      <c r="E65" s="213"/>
      <c r="F65" s="213"/>
      <c r="G65" s="213"/>
      <c r="H65" s="213"/>
      <c r="I65" s="213"/>
      <c r="J65" s="213"/>
      <c r="K65" s="213"/>
      <c r="L65" s="213"/>
      <c r="M65" s="213"/>
      <c r="N65" s="213"/>
      <c r="O65" s="213"/>
      <c r="P65" s="213"/>
      <c r="Q65" s="213"/>
      <c r="R65" s="213"/>
      <c r="S65" s="213"/>
      <c r="T65" s="213"/>
      <c r="U65" s="213"/>
      <c r="V65" s="213"/>
      <c r="W65" s="213"/>
      <c r="X65" s="214"/>
    </row>
    <row r="66" s="190" customFormat="1" ht="22.5" customHeight="1"/>
    <row r="67" s="190" customFormat="1" ht="22.5" customHeight="1"/>
    <row r="68" s="190" customFormat="1" ht="22.5" customHeight="1"/>
    <row r="69" s="190" customFormat="1" ht="22.5" customHeight="1"/>
    <row r="70" s="190" customFormat="1" ht="22.5" customHeight="1"/>
    <row r="71" s="190" customFormat="1" ht="22.5" customHeight="1"/>
    <row r="72" s="190" customFormat="1" ht="22.5" customHeight="1"/>
    <row r="73" s="190" customFormat="1" ht="22.5" customHeight="1"/>
  </sheetData>
  <sheetProtection password="DC0D" sheet="1" selectLockedCells="1"/>
  <mergeCells count="28">
    <mergeCell ref="N19:V19"/>
    <mergeCell ref="I20:M20"/>
    <mergeCell ref="A1:C1"/>
    <mergeCell ref="A3:X3"/>
    <mergeCell ref="A5:X5"/>
    <mergeCell ref="A6:X6"/>
    <mergeCell ref="B8:W10"/>
    <mergeCell ref="N18:V18"/>
    <mergeCell ref="F31:I31"/>
    <mergeCell ref="J31:X31"/>
    <mergeCell ref="N20:V20"/>
    <mergeCell ref="I21:M21"/>
    <mergeCell ref="N21:V21"/>
    <mergeCell ref="B11:W15"/>
    <mergeCell ref="K23:M23"/>
    <mergeCell ref="N23:V23"/>
    <mergeCell ref="J22:M22"/>
    <mergeCell ref="N22:V22"/>
    <mergeCell ref="A32:E34"/>
    <mergeCell ref="G32:X32"/>
    <mergeCell ref="G33:X33"/>
    <mergeCell ref="G34:X34"/>
    <mergeCell ref="B36:X37"/>
    <mergeCell ref="I24:M24"/>
    <mergeCell ref="N24:V24"/>
    <mergeCell ref="A30:E31"/>
    <mergeCell ref="F30:I30"/>
    <mergeCell ref="J30:X30"/>
  </mergeCells>
  <printOptions horizontalCentered="1"/>
  <pageMargins left="0.7874015748031497" right="0.3937007874015748" top="0.7874015748031497" bottom="0.3937007874015748" header="0.5118110236220472" footer="0.31496062992125984"/>
  <pageSetup horizontalDpi="600" verticalDpi="600" orientation="portrait" paperSize="9" r:id="rId3"/>
  <drawing r:id="rId2"/>
  <legacyDrawing r:id="rId1"/>
</worksheet>
</file>

<file path=xl/worksheets/sheet29.xml><?xml version="1.0" encoding="utf-8"?>
<worksheet xmlns="http://schemas.openxmlformats.org/spreadsheetml/2006/main" xmlns:r="http://schemas.openxmlformats.org/officeDocument/2006/relationships">
  <dimension ref="A1:Y51"/>
  <sheetViews>
    <sheetView showGridLines="0" view="pageBreakPreview" zoomScaleNormal="90" zoomScaleSheetLayoutView="100" zoomScalePageLayoutView="0" workbookViewId="0" topLeftCell="A1">
      <selection activeCell="I10" sqref="I10:X10"/>
    </sheetView>
  </sheetViews>
  <sheetFormatPr defaultColWidth="9.00390625" defaultRowHeight="22.5" customHeight="1"/>
  <cols>
    <col min="1" max="1" width="3.875" style="526" customWidth="1"/>
    <col min="2" max="23" width="3.75390625" style="526" customWidth="1"/>
    <col min="24" max="24" width="3.875" style="526" customWidth="1"/>
    <col min="25" max="16384" width="9.00390625" style="526" customWidth="1"/>
  </cols>
  <sheetData>
    <row r="1" spans="1:24" ht="22.5" customHeight="1" thickBot="1">
      <c r="A1" s="1153" t="s">
        <v>0</v>
      </c>
      <c r="B1" s="1154"/>
      <c r="C1" s="1154"/>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N1" s="753"/>
      <c r="O1" s="503"/>
      <c r="P1" s="503"/>
      <c r="Q1" s="519"/>
      <c r="R1" s="521"/>
      <c r="S1" s="551"/>
      <c r="T1" s="551"/>
      <c r="U1" s="551"/>
      <c r="V1" s="551"/>
      <c r="W1" s="551"/>
      <c r="X1" s="563" t="s">
        <v>407</v>
      </c>
    </row>
    <row r="2" spans="1:24" ht="13.5" customHeight="1">
      <c r="A2" s="795"/>
      <c r="B2" s="795"/>
      <c r="C2" s="795"/>
      <c r="D2" s="756" t="s">
        <v>124</v>
      </c>
      <c r="E2" s="795"/>
      <c r="F2" s="795"/>
      <c r="G2" s="756"/>
      <c r="H2" s="795"/>
      <c r="I2" s="795"/>
      <c r="J2" s="795"/>
      <c r="K2" s="795"/>
      <c r="L2" s="795"/>
      <c r="M2" s="795"/>
      <c r="N2" s="519"/>
      <c r="O2" s="519"/>
      <c r="P2" s="519"/>
      <c r="Q2" s="551"/>
      <c r="R2" s="551"/>
      <c r="S2" s="551"/>
      <c r="T2" s="551"/>
      <c r="U2" s="551"/>
      <c r="V2" s="551"/>
      <c r="W2" s="551"/>
      <c r="X2" s="551"/>
    </row>
    <row r="3" spans="1:24" ht="13.5" customHeight="1">
      <c r="A3" s="1155" t="s">
        <v>408</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c r="A4" s="519"/>
      <c r="B4" s="519"/>
      <c r="C4" s="519"/>
      <c r="D4" s="519"/>
      <c r="E4" s="519"/>
      <c r="F4" s="756"/>
      <c r="G4" s="519"/>
      <c r="H4" s="519"/>
      <c r="I4" s="519"/>
      <c r="J4" s="519"/>
      <c r="K4" s="519"/>
      <c r="L4" s="519"/>
      <c r="M4" s="519"/>
      <c r="N4" s="519"/>
      <c r="O4" s="519"/>
      <c r="P4" s="519"/>
      <c r="Q4" s="519"/>
      <c r="R4" s="519"/>
      <c r="S4" s="519"/>
      <c r="T4" s="519"/>
      <c r="U4" s="519"/>
      <c r="V4" s="519"/>
      <c r="W4" s="519"/>
      <c r="X4" s="519"/>
    </row>
    <row r="5" spans="1:24" ht="22.5" customHeight="1">
      <c r="A5" s="1160" t="s">
        <v>5</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row>
    <row r="6" spans="1:24" ht="13.5" customHeight="1">
      <c r="A6" s="565"/>
      <c r="B6" s="565"/>
      <c r="C6" s="565"/>
      <c r="D6" s="565"/>
      <c r="E6" s="565"/>
      <c r="F6" s="565"/>
      <c r="G6" s="565"/>
      <c r="H6" s="565"/>
      <c r="I6" s="565"/>
      <c r="J6" s="565"/>
      <c r="K6" s="565"/>
      <c r="L6" s="565"/>
      <c r="M6" s="565"/>
      <c r="N6" s="565"/>
      <c r="O6" s="565"/>
      <c r="P6" s="565"/>
      <c r="Q6" s="565"/>
      <c r="R6" s="565"/>
      <c r="S6" s="565"/>
      <c r="T6" s="565"/>
      <c r="U6" s="565"/>
      <c r="V6" s="565"/>
      <c r="W6" s="565"/>
      <c r="X6" s="565"/>
    </row>
    <row r="7" spans="1:24" ht="15" customHeight="1">
      <c r="A7" s="1780" t="s">
        <v>409</v>
      </c>
      <c r="B7" s="1780"/>
      <c r="C7" s="1780"/>
      <c r="D7" s="1780"/>
      <c r="E7" s="1780"/>
      <c r="F7" s="1780"/>
      <c r="G7" s="1780"/>
      <c r="H7" s="1780"/>
      <c r="I7" s="1780"/>
      <c r="J7" s="1780"/>
      <c r="K7" s="1780"/>
      <c r="L7" s="1780"/>
      <c r="M7" s="1780"/>
      <c r="N7" s="1780"/>
      <c r="O7" s="1780"/>
      <c r="P7" s="1780"/>
      <c r="Q7" s="1780"/>
      <c r="R7" s="1780"/>
      <c r="S7" s="1780"/>
      <c r="T7" s="1780"/>
      <c r="U7" s="1780"/>
      <c r="V7" s="1780"/>
      <c r="W7" s="1780"/>
      <c r="X7" s="1780"/>
    </row>
    <row r="8" spans="1:24" ht="13.5" customHeight="1">
      <c r="A8" s="567"/>
      <c r="B8" s="567"/>
      <c r="C8" s="567"/>
      <c r="D8" s="567"/>
      <c r="E8" s="567"/>
      <c r="F8" s="567"/>
      <c r="G8" s="567"/>
      <c r="H8" s="567"/>
      <c r="I8" s="567"/>
      <c r="J8" s="567"/>
      <c r="K8" s="567"/>
      <c r="L8" s="567"/>
      <c r="M8" s="567"/>
      <c r="N8" s="567"/>
      <c r="O8" s="567"/>
      <c r="P8" s="567"/>
      <c r="Q8" s="567"/>
      <c r="R8" s="567"/>
      <c r="S8" s="567"/>
      <c r="T8" s="567"/>
      <c r="U8" s="567"/>
      <c r="V8" s="567"/>
      <c r="W8" s="567"/>
      <c r="X8" s="567"/>
    </row>
    <row r="9" spans="1:24" ht="15" customHeight="1" thickBot="1">
      <c r="A9" s="830" t="s">
        <v>410</v>
      </c>
      <c r="B9" s="831"/>
      <c r="C9" s="831"/>
      <c r="D9" s="831"/>
      <c r="E9" s="831"/>
      <c r="F9" s="831"/>
      <c r="G9" s="831"/>
      <c r="H9" s="831"/>
      <c r="I9" s="551"/>
      <c r="J9" s="551"/>
      <c r="K9" s="551"/>
      <c r="L9" s="705"/>
      <c r="M9" s="705"/>
      <c r="N9" s="705"/>
      <c r="O9" s="705"/>
      <c r="P9" s="705"/>
      <c r="Q9" s="705"/>
      <c r="R9" s="705"/>
      <c r="S9" s="705"/>
      <c r="T9" s="705"/>
      <c r="U9" s="705"/>
      <c r="V9" s="705"/>
      <c r="W9" s="705"/>
      <c r="X9" s="571" t="s">
        <v>74</v>
      </c>
    </row>
    <row r="10" spans="1:24" ht="13.5" customHeight="1">
      <c r="A10" s="1074" t="s">
        <v>76</v>
      </c>
      <c r="B10" s="1075"/>
      <c r="C10" s="1075"/>
      <c r="D10" s="1075"/>
      <c r="E10" s="1075"/>
      <c r="F10" s="1075"/>
      <c r="G10" s="1781" t="s">
        <v>77</v>
      </c>
      <c r="H10" s="1782"/>
      <c r="I10" s="1783"/>
      <c r="J10" s="1783"/>
      <c r="K10" s="1783"/>
      <c r="L10" s="1783"/>
      <c r="M10" s="1783"/>
      <c r="N10" s="1783"/>
      <c r="O10" s="1783"/>
      <c r="P10" s="1783"/>
      <c r="Q10" s="1783"/>
      <c r="R10" s="1783"/>
      <c r="S10" s="1783"/>
      <c r="T10" s="1783"/>
      <c r="U10" s="1783"/>
      <c r="V10" s="1783"/>
      <c r="W10" s="1783"/>
      <c r="X10" s="1784"/>
    </row>
    <row r="11" spans="1:24" ht="27" customHeight="1" thickBot="1">
      <c r="A11" s="1098"/>
      <c r="B11" s="1099"/>
      <c r="C11" s="1099"/>
      <c r="D11" s="1099"/>
      <c r="E11" s="1099"/>
      <c r="F11" s="1099"/>
      <c r="G11" s="832"/>
      <c r="H11" s="1785"/>
      <c r="I11" s="1785"/>
      <c r="J11" s="1785"/>
      <c r="K11" s="1785"/>
      <c r="L11" s="1785"/>
      <c r="M11" s="1785"/>
      <c r="N11" s="1785"/>
      <c r="O11" s="1785"/>
      <c r="P11" s="1785"/>
      <c r="Q11" s="1785"/>
      <c r="R11" s="1785"/>
      <c r="S11" s="1785"/>
      <c r="T11" s="1785"/>
      <c r="U11" s="1785"/>
      <c r="V11" s="1785"/>
      <c r="W11" s="1785"/>
      <c r="X11" s="1786"/>
    </row>
    <row r="12" spans="1:24" ht="13.5" customHeight="1">
      <c r="A12" s="1074" t="s">
        <v>201</v>
      </c>
      <c r="B12" s="1075"/>
      <c r="C12" s="1075"/>
      <c r="D12" s="1075"/>
      <c r="E12" s="1075"/>
      <c r="F12" s="1075"/>
      <c r="G12" s="1699"/>
      <c r="H12" s="1700"/>
      <c r="I12" s="1700"/>
      <c r="J12" s="1700"/>
      <c r="K12" s="1700"/>
      <c r="L12" s="1700"/>
      <c r="M12" s="1164" t="s">
        <v>411</v>
      </c>
      <c r="N12" s="1099"/>
      <c r="O12" s="1099"/>
      <c r="P12" s="1099"/>
      <c r="Q12" s="1099"/>
      <c r="R12" s="1099"/>
      <c r="S12" s="1776"/>
      <c r="T12" s="1777"/>
      <c r="U12" s="1777"/>
      <c r="V12" s="1777"/>
      <c r="W12" s="1777"/>
      <c r="X12" s="1742" t="s">
        <v>105</v>
      </c>
    </row>
    <row r="13" spans="1:24" ht="13.5" customHeight="1" thickBot="1">
      <c r="A13" s="1098"/>
      <c r="B13" s="1099"/>
      <c r="C13" s="1099"/>
      <c r="D13" s="1099"/>
      <c r="E13" s="1099"/>
      <c r="F13" s="1099"/>
      <c r="G13" s="1699"/>
      <c r="H13" s="1700"/>
      <c r="I13" s="1700"/>
      <c r="J13" s="1700"/>
      <c r="K13" s="1700"/>
      <c r="L13" s="1700"/>
      <c r="M13" s="1778" t="s">
        <v>412</v>
      </c>
      <c r="N13" s="1779"/>
      <c r="O13" s="1779"/>
      <c r="P13" s="1779"/>
      <c r="Q13" s="1779"/>
      <c r="R13" s="1779"/>
      <c r="S13" s="1636"/>
      <c r="T13" s="1637"/>
      <c r="U13" s="1637"/>
      <c r="V13" s="1637"/>
      <c r="W13" s="1637"/>
      <c r="X13" s="1742"/>
    </row>
    <row r="14" spans="1:24" ht="13.5" customHeight="1">
      <c r="A14" s="1074" t="s">
        <v>413</v>
      </c>
      <c r="B14" s="1075"/>
      <c r="C14" s="1075"/>
      <c r="D14" s="1075"/>
      <c r="E14" s="1075"/>
      <c r="F14" s="1075"/>
      <c r="G14" s="1127"/>
      <c r="H14" s="1666"/>
      <c r="I14" s="1666"/>
      <c r="J14" s="1666"/>
      <c r="K14" s="1071" t="s">
        <v>414</v>
      </c>
      <c r="L14" s="576"/>
      <c r="M14" s="1100" t="s">
        <v>415</v>
      </c>
      <c r="N14" s="1075"/>
      <c r="O14" s="1075"/>
      <c r="P14" s="1075"/>
      <c r="Q14" s="1075"/>
      <c r="R14" s="1075"/>
      <c r="S14" s="1127"/>
      <c r="T14" s="1666"/>
      <c r="U14" s="1666"/>
      <c r="V14" s="1666"/>
      <c r="W14" s="1666"/>
      <c r="X14" s="1635"/>
    </row>
    <row r="15" spans="1:24" ht="13.5" customHeight="1" thickBot="1">
      <c r="A15" s="1098" t="s">
        <v>416</v>
      </c>
      <c r="B15" s="1099"/>
      <c r="C15" s="1099"/>
      <c r="D15" s="1099"/>
      <c r="E15" s="1099"/>
      <c r="F15" s="1099"/>
      <c r="G15" s="1699"/>
      <c r="H15" s="1700"/>
      <c r="I15" s="1700"/>
      <c r="J15" s="1700"/>
      <c r="K15" s="1073"/>
      <c r="L15" s="589"/>
      <c r="M15" s="1164"/>
      <c r="N15" s="1099"/>
      <c r="O15" s="1099"/>
      <c r="P15" s="1099"/>
      <c r="Q15" s="1099"/>
      <c r="R15" s="1099"/>
      <c r="S15" s="1699"/>
      <c r="T15" s="1700"/>
      <c r="U15" s="1700"/>
      <c r="V15" s="1700"/>
      <c r="W15" s="1700"/>
      <c r="X15" s="1701"/>
    </row>
    <row r="16" spans="1:24" ht="13.5" customHeight="1">
      <c r="A16" s="1558" t="s">
        <v>417</v>
      </c>
      <c r="B16" s="1559"/>
      <c r="C16" s="1559"/>
      <c r="D16" s="1559"/>
      <c r="E16" s="1559"/>
      <c r="F16" s="1559"/>
      <c r="G16" s="757"/>
      <c r="H16" s="1185" t="s">
        <v>418</v>
      </c>
      <c r="I16" s="1185"/>
      <c r="J16" s="777"/>
      <c r="K16" s="1185" t="s">
        <v>419</v>
      </c>
      <c r="L16" s="1185"/>
      <c r="M16" s="1185"/>
      <c r="N16" s="777"/>
      <c r="O16" s="1185" t="s">
        <v>420</v>
      </c>
      <c r="P16" s="1185"/>
      <c r="Q16" s="1185"/>
      <c r="R16" s="576"/>
      <c r="S16" s="790"/>
      <c r="T16" s="1769" t="s">
        <v>421</v>
      </c>
      <c r="U16" s="1770"/>
      <c r="V16" s="1770"/>
      <c r="W16" s="1770"/>
      <c r="X16" s="1771"/>
    </row>
    <row r="17" spans="1:24" ht="27" customHeight="1" thickBot="1">
      <c r="A17" s="1774" t="s">
        <v>422</v>
      </c>
      <c r="B17" s="1180"/>
      <c r="C17" s="1180"/>
      <c r="D17" s="1180"/>
      <c r="E17" s="1180"/>
      <c r="F17" s="1181"/>
      <c r="G17" s="817"/>
      <c r="H17" s="1775" t="s">
        <v>209</v>
      </c>
      <c r="I17" s="1775"/>
      <c r="J17" s="823"/>
      <c r="K17" s="1775" t="s">
        <v>423</v>
      </c>
      <c r="L17" s="1775"/>
      <c r="M17" s="1775"/>
      <c r="N17" s="823"/>
      <c r="O17" s="819"/>
      <c r="P17" s="819"/>
      <c r="Q17" s="819"/>
      <c r="R17" s="819"/>
      <c r="S17" s="833"/>
      <c r="T17" s="1772"/>
      <c r="U17" s="1723"/>
      <c r="V17" s="1723"/>
      <c r="W17" s="1723"/>
      <c r="X17" s="1773"/>
    </row>
    <row r="18" spans="1:24" ht="13.5" customHeight="1">
      <c r="A18" s="834"/>
      <c r="B18" s="1233" t="s">
        <v>424</v>
      </c>
      <c r="C18" s="1233"/>
      <c r="D18" s="1233"/>
      <c r="E18" s="1233"/>
      <c r="F18" s="1233"/>
      <c r="G18" s="1233"/>
      <c r="H18" s="1233"/>
      <c r="I18" s="1233"/>
      <c r="J18" s="1233"/>
      <c r="K18" s="1233"/>
      <c r="L18" s="1233"/>
      <c r="M18" s="1233"/>
      <c r="N18" s="1233"/>
      <c r="O18" s="1233"/>
      <c r="P18" s="1233"/>
      <c r="Q18" s="1233"/>
      <c r="R18" s="1233"/>
      <c r="S18" s="1567"/>
      <c r="T18" s="1208"/>
      <c r="U18" s="1633"/>
      <c r="V18" s="1633"/>
      <c r="W18" s="1633"/>
      <c r="X18" s="1736"/>
    </row>
    <row r="19" spans="1:24" ht="13.5" customHeight="1">
      <c r="A19" s="835"/>
      <c r="B19" s="1759"/>
      <c r="C19" s="1759"/>
      <c r="D19" s="1759"/>
      <c r="E19" s="1759"/>
      <c r="F19" s="1759"/>
      <c r="G19" s="1759"/>
      <c r="H19" s="1759"/>
      <c r="I19" s="1759"/>
      <c r="J19" s="1759"/>
      <c r="K19" s="1759"/>
      <c r="L19" s="1759"/>
      <c r="M19" s="1759"/>
      <c r="N19" s="1759"/>
      <c r="O19" s="1759"/>
      <c r="P19" s="1759"/>
      <c r="Q19" s="1759"/>
      <c r="R19" s="1759"/>
      <c r="S19" s="1760"/>
      <c r="T19" s="1209"/>
      <c r="U19" s="1266"/>
      <c r="V19" s="1266"/>
      <c r="W19" s="1266"/>
      <c r="X19" s="1737"/>
    </row>
    <row r="20" spans="1:24" ht="13.5" customHeight="1">
      <c r="A20" s="836"/>
      <c r="B20" s="1761" t="s">
        <v>425</v>
      </c>
      <c r="C20" s="1761"/>
      <c r="D20" s="1761"/>
      <c r="E20" s="1761"/>
      <c r="F20" s="1762"/>
      <c r="G20" s="1765"/>
      <c r="H20" s="1745" t="s">
        <v>426</v>
      </c>
      <c r="I20" s="1743"/>
      <c r="J20" s="1745" t="s">
        <v>427</v>
      </c>
      <c r="K20" s="1743"/>
      <c r="L20" s="1745" t="s">
        <v>418</v>
      </c>
      <c r="M20" s="1743"/>
      <c r="N20" s="1745" t="s">
        <v>428</v>
      </c>
      <c r="O20" s="1745"/>
      <c r="P20" s="1743"/>
      <c r="Q20" s="1745" t="s">
        <v>209</v>
      </c>
      <c r="R20" s="1745"/>
      <c r="S20" s="1743" t="s">
        <v>897</v>
      </c>
      <c r="T20" s="1743"/>
      <c r="U20" s="1754"/>
      <c r="V20" s="1754"/>
      <c r="W20" s="1754"/>
      <c r="X20" s="1767" t="s">
        <v>771</v>
      </c>
    </row>
    <row r="21" spans="1:24" ht="13.5" customHeight="1" thickBot="1">
      <c r="A21" s="835"/>
      <c r="B21" s="1763"/>
      <c r="C21" s="1763"/>
      <c r="D21" s="1763"/>
      <c r="E21" s="1763"/>
      <c r="F21" s="1764"/>
      <c r="G21" s="1766"/>
      <c r="H21" s="1746"/>
      <c r="I21" s="1744"/>
      <c r="J21" s="1746"/>
      <c r="K21" s="1744"/>
      <c r="L21" s="1746"/>
      <c r="M21" s="1744"/>
      <c r="N21" s="1746"/>
      <c r="O21" s="1746"/>
      <c r="P21" s="1744"/>
      <c r="Q21" s="1746"/>
      <c r="R21" s="1746"/>
      <c r="S21" s="1744"/>
      <c r="T21" s="1744"/>
      <c r="U21" s="1755"/>
      <c r="V21" s="1755"/>
      <c r="W21" s="1755"/>
      <c r="X21" s="1768"/>
    </row>
    <row r="22" spans="1:24" ht="13.5" customHeight="1">
      <c r="A22" s="834"/>
      <c r="B22" s="1735" t="s">
        <v>430</v>
      </c>
      <c r="C22" s="1735"/>
      <c r="D22" s="1735"/>
      <c r="E22" s="1735"/>
      <c r="F22" s="1735"/>
      <c r="G22" s="1735"/>
      <c r="H22" s="1735"/>
      <c r="I22" s="1735"/>
      <c r="J22" s="1735"/>
      <c r="K22" s="1735"/>
      <c r="L22" s="1735"/>
      <c r="M22" s="1735"/>
      <c r="N22" s="1735"/>
      <c r="O22" s="1735"/>
      <c r="P22" s="1735"/>
      <c r="Q22" s="1735"/>
      <c r="R22" s="1735"/>
      <c r="S22" s="1735"/>
      <c r="T22" s="1208"/>
      <c r="U22" s="1633"/>
      <c r="V22" s="1633"/>
      <c r="W22" s="1633"/>
      <c r="X22" s="1736"/>
    </row>
    <row r="23" spans="1:24" ht="13.5" customHeight="1" thickBot="1">
      <c r="A23" s="835"/>
      <c r="B23" s="1234" t="s">
        <v>431</v>
      </c>
      <c r="C23" s="1234"/>
      <c r="D23" s="1234"/>
      <c r="E23" s="1234"/>
      <c r="F23" s="1234"/>
      <c r="G23" s="1234"/>
      <c r="H23" s="1234"/>
      <c r="I23" s="1234"/>
      <c r="J23" s="1234"/>
      <c r="K23" s="1234"/>
      <c r="L23" s="1234"/>
      <c r="M23" s="1234"/>
      <c r="N23" s="1234"/>
      <c r="O23" s="1234"/>
      <c r="P23" s="1234"/>
      <c r="Q23" s="1234"/>
      <c r="R23" s="1234"/>
      <c r="S23" s="1234"/>
      <c r="T23" s="1209"/>
      <c r="U23" s="1266"/>
      <c r="V23" s="1266"/>
      <c r="W23" s="1266"/>
      <c r="X23" s="1737"/>
    </row>
    <row r="24" spans="1:24" ht="22.5" customHeight="1">
      <c r="A24" s="1558"/>
      <c r="B24" s="1559"/>
      <c r="C24" s="1559"/>
      <c r="D24" s="1559"/>
      <c r="E24" s="1559"/>
      <c r="F24" s="1559"/>
      <c r="G24" s="757" t="s">
        <v>115</v>
      </c>
      <c r="H24" s="576" t="s">
        <v>432</v>
      </c>
      <c r="I24" s="576"/>
      <c r="J24" s="578"/>
      <c r="K24" s="576"/>
      <c r="L24" s="576"/>
      <c r="M24" s="576"/>
      <c r="N24" s="578"/>
      <c r="O24" s="576"/>
      <c r="P24" s="576"/>
      <c r="Q24" s="576"/>
      <c r="R24" s="576"/>
      <c r="S24" s="578"/>
      <c r="T24" s="1738" t="s">
        <v>392</v>
      </c>
      <c r="U24" s="1739"/>
      <c r="V24" s="1739"/>
      <c r="W24" s="1739"/>
      <c r="X24" s="1740"/>
    </row>
    <row r="25" spans="1:24" ht="13.5" customHeight="1">
      <c r="A25" s="837"/>
      <c r="B25" s="589"/>
      <c r="C25" s="589"/>
      <c r="D25" s="589"/>
      <c r="E25" s="589"/>
      <c r="F25" s="838"/>
      <c r="G25" s="621"/>
      <c r="H25" s="826"/>
      <c r="I25" s="1749" t="s">
        <v>209</v>
      </c>
      <c r="J25" s="1749"/>
      <c r="K25" s="827"/>
      <c r="L25" s="1749" t="s">
        <v>208</v>
      </c>
      <c r="M25" s="1749"/>
      <c r="N25" s="827"/>
      <c r="O25" s="1749" t="s">
        <v>285</v>
      </c>
      <c r="P25" s="1749"/>
      <c r="Q25" s="839"/>
      <c r="R25" s="839"/>
      <c r="S25" s="840"/>
      <c r="T25" s="1750" t="s">
        <v>433</v>
      </c>
      <c r="U25" s="1751"/>
      <c r="V25" s="1751"/>
      <c r="W25" s="1751"/>
      <c r="X25" s="1752"/>
    </row>
    <row r="26" spans="1:24" ht="13.5" customHeight="1">
      <c r="A26" s="1741" t="s">
        <v>434</v>
      </c>
      <c r="B26" s="1099"/>
      <c r="C26" s="1099"/>
      <c r="D26" s="1099"/>
      <c r="E26" s="1099"/>
      <c r="F26" s="1742"/>
      <c r="G26" s="621"/>
      <c r="H26" s="828"/>
      <c r="I26" s="1728" t="s">
        <v>435</v>
      </c>
      <c r="J26" s="1728"/>
      <c r="K26" s="1728"/>
      <c r="L26" s="1728"/>
      <c r="M26" s="1728"/>
      <c r="N26" s="622"/>
      <c r="O26" s="589"/>
      <c r="P26" s="589"/>
      <c r="Q26" s="589"/>
      <c r="R26" s="589"/>
      <c r="S26" s="841"/>
      <c r="T26" s="1750"/>
      <c r="U26" s="1751"/>
      <c r="V26" s="1751"/>
      <c r="W26" s="1751"/>
      <c r="X26" s="1752"/>
    </row>
    <row r="27" spans="1:24" ht="13.5" customHeight="1">
      <c r="A27" s="1649" t="s">
        <v>436</v>
      </c>
      <c r="B27" s="1650"/>
      <c r="C27" s="1650"/>
      <c r="D27" s="1650"/>
      <c r="E27" s="1650"/>
      <c r="F27" s="1651"/>
      <c r="G27" s="621"/>
      <c r="H27" s="829"/>
      <c r="I27" s="1756" t="s">
        <v>437</v>
      </c>
      <c r="J27" s="1756"/>
      <c r="K27" s="1756"/>
      <c r="L27" s="1756"/>
      <c r="M27" s="1756"/>
      <c r="N27" s="1756"/>
      <c r="O27" s="1756"/>
      <c r="P27" s="842"/>
      <c r="Q27" s="842"/>
      <c r="R27" s="842"/>
      <c r="S27" s="843"/>
      <c r="T27" s="1750"/>
      <c r="U27" s="1751"/>
      <c r="V27" s="1751"/>
      <c r="W27" s="1751"/>
      <c r="X27" s="1752"/>
    </row>
    <row r="28" spans="1:24" ht="22.5" customHeight="1">
      <c r="A28" s="1649"/>
      <c r="B28" s="1650"/>
      <c r="C28" s="1650"/>
      <c r="D28" s="1650"/>
      <c r="E28" s="1650"/>
      <c r="F28" s="1651"/>
      <c r="G28" s="782" t="s">
        <v>115</v>
      </c>
      <c r="H28" s="1757" t="s">
        <v>438</v>
      </c>
      <c r="I28" s="1757"/>
      <c r="J28" s="1757"/>
      <c r="K28" s="1757"/>
      <c r="L28" s="1757"/>
      <c r="M28" s="1757"/>
      <c r="N28" s="1757"/>
      <c r="O28" s="1757"/>
      <c r="P28" s="1757"/>
      <c r="Q28" s="1757"/>
      <c r="R28" s="1757"/>
      <c r="S28" s="1758"/>
      <c r="T28" s="1750"/>
      <c r="U28" s="1751"/>
      <c r="V28" s="1751"/>
      <c r="W28" s="1751"/>
      <c r="X28" s="1752"/>
    </row>
    <row r="29" spans="1:24" ht="22.5" customHeight="1" thickBot="1">
      <c r="A29" s="674"/>
      <c r="B29" s="844"/>
      <c r="C29" s="844"/>
      <c r="D29" s="844"/>
      <c r="E29" s="844"/>
      <c r="F29" s="845"/>
      <c r="G29" s="783" t="s">
        <v>115</v>
      </c>
      <c r="H29" s="846" t="s">
        <v>439</v>
      </c>
      <c r="I29" s="846"/>
      <c r="J29" s="847"/>
      <c r="K29" s="846"/>
      <c r="L29" s="846"/>
      <c r="M29" s="846"/>
      <c r="N29" s="847"/>
      <c r="O29" s="848"/>
      <c r="P29" s="848"/>
      <c r="Q29" s="848"/>
      <c r="R29" s="846"/>
      <c r="S29" s="849"/>
      <c r="T29" s="1750"/>
      <c r="U29" s="1751"/>
      <c r="V29" s="1751"/>
      <c r="W29" s="1751"/>
      <c r="X29" s="1752"/>
    </row>
    <row r="30" spans="1:24" s="850" customFormat="1" ht="27" customHeight="1" thickBot="1">
      <c r="A30" s="1070" t="s">
        <v>440</v>
      </c>
      <c r="B30" s="1071"/>
      <c r="C30" s="1071"/>
      <c r="D30" s="1071"/>
      <c r="E30" s="1071"/>
      <c r="F30" s="1071"/>
      <c r="G30" s="1074" t="s">
        <v>441</v>
      </c>
      <c r="H30" s="1075"/>
      <c r="I30" s="1075"/>
      <c r="J30" s="1127"/>
      <c r="K30" s="1666"/>
      <c r="L30" s="1666"/>
      <c r="M30" s="1666"/>
      <c r="N30" s="1666"/>
      <c r="O30" s="1666"/>
      <c r="P30" s="1666"/>
      <c r="Q30" s="1666"/>
      <c r="R30" s="1666"/>
      <c r="S30" s="1666"/>
      <c r="T30" s="586" t="s">
        <v>442</v>
      </c>
      <c r="U30" s="576"/>
      <c r="V30" s="1753"/>
      <c r="W30" s="1666"/>
      <c r="X30" s="1635"/>
    </row>
    <row r="31" spans="1:24" s="850" customFormat="1" ht="22.5" customHeight="1" thickBot="1">
      <c r="A31" s="1072"/>
      <c r="B31" s="1073"/>
      <c r="C31" s="1073"/>
      <c r="D31" s="1073"/>
      <c r="E31" s="1073"/>
      <c r="F31" s="1073"/>
      <c r="G31" s="1558" t="s">
        <v>443</v>
      </c>
      <c r="H31" s="1559"/>
      <c r="I31" s="1559"/>
      <c r="J31" s="634" t="s">
        <v>78</v>
      </c>
      <c r="K31" s="941"/>
      <c r="L31" s="941"/>
      <c r="M31" s="941"/>
      <c r="N31" s="634" t="s">
        <v>79</v>
      </c>
      <c r="O31" s="931"/>
      <c r="P31" s="940"/>
      <c r="Q31" s="940"/>
      <c r="R31" s="974"/>
      <c r="S31" s="918"/>
      <c r="T31" s="1075"/>
      <c r="U31" s="1075"/>
      <c r="V31" s="1075"/>
      <c r="W31" s="1075"/>
      <c r="X31" s="1138"/>
    </row>
    <row r="32" spans="1:24" s="850" customFormat="1" ht="27" customHeight="1" thickBot="1">
      <c r="A32" s="1072"/>
      <c r="B32" s="1073"/>
      <c r="C32" s="1073"/>
      <c r="D32" s="1073"/>
      <c r="E32" s="1073"/>
      <c r="F32" s="1073"/>
      <c r="G32" s="1558"/>
      <c r="H32" s="1559"/>
      <c r="I32" s="1559"/>
      <c r="J32" s="1135"/>
      <c r="K32" s="1267"/>
      <c r="L32" s="1267"/>
      <c r="M32" s="1747" t="s">
        <v>444</v>
      </c>
      <c r="N32" s="1747"/>
      <c r="O32" s="1168"/>
      <c r="P32" s="1168"/>
      <c r="Q32" s="1168"/>
      <c r="R32" s="1168"/>
      <c r="S32" s="1168"/>
      <c r="T32" s="1748"/>
      <c r="U32" s="1748"/>
      <c r="V32" s="1748"/>
      <c r="W32" s="1748"/>
      <c r="X32" s="1169"/>
    </row>
    <row r="33" spans="1:25" s="850" customFormat="1" ht="22.5" customHeight="1" thickBot="1">
      <c r="A33" s="1072"/>
      <c r="B33" s="1073"/>
      <c r="C33" s="1073"/>
      <c r="D33" s="1073"/>
      <c r="E33" s="1073"/>
      <c r="F33" s="1073"/>
      <c r="G33" s="1074" t="s">
        <v>96</v>
      </c>
      <c r="H33" s="1075"/>
      <c r="I33" s="1075"/>
      <c r="J33" s="928"/>
      <c r="K33" s="941"/>
      <c r="L33" s="941"/>
      <c r="M33" s="941"/>
      <c r="N33" s="941"/>
      <c r="O33" s="640" t="s">
        <v>79</v>
      </c>
      <c r="P33" s="932"/>
      <c r="Q33" s="941"/>
      <c r="R33" s="941"/>
      <c r="S33" s="941"/>
      <c r="T33" s="930" t="s">
        <v>79</v>
      </c>
      <c r="U33" s="932"/>
      <c r="V33" s="941"/>
      <c r="W33" s="941"/>
      <c r="X33" s="975"/>
      <c r="Y33" s="976"/>
    </row>
    <row r="34" spans="1:24" s="850" customFormat="1" ht="22.5" customHeight="1">
      <c r="A34" s="1072"/>
      <c r="B34" s="1073"/>
      <c r="C34" s="1073"/>
      <c r="D34" s="1073"/>
      <c r="E34" s="1073"/>
      <c r="F34" s="1073"/>
      <c r="G34" s="1725" t="s">
        <v>445</v>
      </c>
      <c r="H34" s="1726"/>
      <c r="I34" s="1726"/>
      <c r="J34" s="1726"/>
      <c r="K34" s="1726"/>
      <c r="L34" s="1726"/>
      <c r="M34" s="1726"/>
      <c r="N34" s="1726"/>
      <c r="O34" s="1726"/>
      <c r="P34" s="1726"/>
      <c r="Q34" s="1726"/>
      <c r="R34" s="1726"/>
      <c r="S34" s="1726"/>
      <c r="T34" s="1726"/>
      <c r="U34" s="1726"/>
      <c r="V34" s="1726"/>
      <c r="W34" s="1726"/>
      <c r="X34" s="1727"/>
    </row>
    <row r="35" spans="1:24" s="851" customFormat="1" ht="22.5" customHeight="1" thickBot="1">
      <c r="A35" s="1072"/>
      <c r="B35" s="1073"/>
      <c r="C35" s="1073"/>
      <c r="D35" s="1073"/>
      <c r="E35" s="1073"/>
      <c r="F35" s="1073"/>
      <c r="G35" s="1649"/>
      <c r="H35" s="1650"/>
      <c r="I35" s="1650"/>
      <c r="J35" s="1650"/>
      <c r="K35" s="1650"/>
      <c r="L35" s="1650"/>
      <c r="M35" s="1650"/>
      <c r="N35" s="1650"/>
      <c r="O35" s="1650"/>
      <c r="P35" s="1650"/>
      <c r="Q35" s="1650"/>
      <c r="R35" s="1650"/>
      <c r="S35" s="1650"/>
      <c r="T35" s="1650"/>
      <c r="U35" s="1650"/>
      <c r="V35" s="1650"/>
      <c r="W35" s="1650"/>
      <c r="X35" s="1651"/>
    </row>
    <row r="36" spans="1:24" s="850" customFormat="1" ht="22.5" customHeight="1">
      <c r="A36" s="1070" t="s">
        <v>446</v>
      </c>
      <c r="B36" s="1071"/>
      <c r="C36" s="1071"/>
      <c r="D36" s="1071"/>
      <c r="E36" s="1071"/>
      <c r="F36" s="1071"/>
      <c r="G36" s="1208"/>
      <c r="H36" s="1185" t="s">
        <v>447</v>
      </c>
      <c r="I36" s="1185"/>
      <c r="J36" s="1185"/>
      <c r="K36" s="1185"/>
      <c r="L36" s="1185"/>
      <c r="M36" s="1185"/>
      <c r="N36" s="640" t="s">
        <v>448</v>
      </c>
      <c r="O36" s="852" t="s">
        <v>115</v>
      </c>
      <c r="P36" s="1729" t="s">
        <v>449</v>
      </c>
      <c r="Q36" s="1729"/>
      <c r="R36" s="1729"/>
      <c r="S36" s="1729"/>
      <c r="T36" s="1729"/>
      <c r="U36" s="1729"/>
      <c r="V36" s="1729"/>
      <c r="W36" s="1729"/>
      <c r="X36" s="1730"/>
    </row>
    <row r="37" spans="1:24" s="850" customFormat="1" ht="22.5" customHeight="1">
      <c r="A37" s="1649" t="s">
        <v>450</v>
      </c>
      <c r="B37" s="1650"/>
      <c r="C37" s="1650"/>
      <c r="D37" s="1650"/>
      <c r="E37" s="1650"/>
      <c r="F37" s="1650"/>
      <c r="G37" s="1209"/>
      <c r="H37" s="1728"/>
      <c r="I37" s="1728"/>
      <c r="J37" s="1728"/>
      <c r="K37" s="1728"/>
      <c r="L37" s="1728"/>
      <c r="M37" s="1728"/>
      <c r="N37" s="642" t="s">
        <v>448</v>
      </c>
      <c r="O37" s="853" t="s">
        <v>115</v>
      </c>
      <c r="P37" s="1731" t="s">
        <v>778</v>
      </c>
      <c r="Q37" s="1731"/>
      <c r="R37" s="1731"/>
      <c r="S37" s="1731"/>
      <c r="T37" s="1731"/>
      <c r="U37" s="1731"/>
      <c r="V37" s="1731"/>
      <c r="W37" s="1731"/>
      <c r="X37" s="1732"/>
    </row>
    <row r="38" spans="1:24" s="850" customFormat="1" ht="22.5" customHeight="1" thickBot="1">
      <c r="A38" s="1652"/>
      <c r="B38" s="1653"/>
      <c r="C38" s="1653"/>
      <c r="D38" s="1653"/>
      <c r="E38" s="1653"/>
      <c r="F38" s="1653"/>
      <c r="G38" s="783" t="s">
        <v>115</v>
      </c>
      <c r="H38" s="1620" t="s">
        <v>451</v>
      </c>
      <c r="I38" s="1620"/>
      <c r="J38" s="1620"/>
      <c r="K38" s="1620"/>
      <c r="L38" s="1620"/>
      <c r="M38" s="1620"/>
      <c r="N38" s="854" t="s">
        <v>448</v>
      </c>
      <c r="O38" s="855" t="s">
        <v>115</v>
      </c>
      <c r="P38" s="1733" t="s">
        <v>778</v>
      </c>
      <c r="Q38" s="1733"/>
      <c r="R38" s="1733"/>
      <c r="S38" s="1733"/>
      <c r="T38" s="1733"/>
      <c r="U38" s="1733"/>
      <c r="V38" s="1733"/>
      <c r="W38" s="1733"/>
      <c r="X38" s="1734"/>
    </row>
    <row r="39" spans="1:24" s="813" customFormat="1" ht="13.5" customHeight="1">
      <c r="A39" s="712" t="s">
        <v>389</v>
      </c>
      <c r="B39" s="1722" t="s">
        <v>452</v>
      </c>
      <c r="C39" s="1722"/>
      <c r="D39" s="1722"/>
      <c r="E39" s="1722"/>
      <c r="F39" s="1722"/>
      <c r="G39" s="1722"/>
      <c r="H39" s="1722"/>
      <c r="I39" s="1722"/>
      <c r="J39" s="1722"/>
      <c r="K39" s="1722"/>
      <c r="L39" s="1722"/>
      <c r="M39" s="1722"/>
      <c r="N39" s="1722"/>
      <c r="O39" s="1722"/>
      <c r="P39" s="1722"/>
      <c r="Q39" s="1722"/>
      <c r="R39" s="1722"/>
      <c r="S39" s="1722"/>
      <c r="T39" s="1722"/>
      <c r="U39" s="1722"/>
      <c r="V39" s="1722"/>
      <c r="W39" s="1722"/>
      <c r="X39" s="589"/>
    </row>
    <row r="40" spans="1:24" s="813" customFormat="1" ht="13.5" customHeight="1">
      <c r="A40" s="712" t="s">
        <v>453</v>
      </c>
      <c r="B40" s="1722" t="s">
        <v>454</v>
      </c>
      <c r="C40" s="1722"/>
      <c r="D40" s="1722"/>
      <c r="E40" s="1722"/>
      <c r="F40" s="1722"/>
      <c r="G40" s="1722"/>
      <c r="H40" s="1722"/>
      <c r="I40" s="1722"/>
      <c r="J40" s="1722"/>
      <c r="K40" s="1722"/>
      <c r="L40" s="1722"/>
      <c r="M40" s="1722"/>
      <c r="N40" s="1722"/>
      <c r="O40" s="1722"/>
      <c r="P40" s="1722"/>
      <c r="Q40" s="1722"/>
      <c r="R40" s="1722"/>
      <c r="S40" s="1722"/>
      <c r="T40" s="1722"/>
      <c r="U40" s="1722"/>
      <c r="V40" s="1722"/>
      <c r="W40" s="1722"/>
      <c r="X40" s="589"/>
    </row>
    <row r="41" spans="1:24" s="813" customFormat="1" ht="13.5" customHeight="1">
      <c r="A41" s="712" t="s">
        <v>455</v>
      </c>
      <c r="B41" s="1723" t="s">
        <v>456</v>
      </c>
      <c r="C41" s="1723"/>
      <c r="D41" s="1723"/>
      <c r="E41" s="1723"/>
      <c r="F41" s="1723"/>
      <c r="G41" s="1723"/>
      <c r="H41" s="1723"/>
      <c r="I41" s="1723"/>
      <c r="J41" s="1723"/>
      <c r="K41" s="1723"/>
      <c r="L41" s="1723"/>
      <c r="M41" s="1723"/>
      <c r="N41" s="1723"/>
      <c r="O41" s="1723"/>
      <c r="P41" s="1723"/>
      <c r="Q41" s="1723"/>
      <c r="R41" s="1723"/>
      <c r="S41" s="1723"/>
      <c r="T41" s="1723"/>
      <c r="U41" s="1723"/>
      <c r="V41" s="1723"/>
      <c r="W41" s="1723"/>
      <c r="X41" s="589"/>
    </row>
    <row r="42" spans="1:24" s="850" customFormat="1" ht="13.5" customHeight="1">
      <c r="A42" s="856"/>
      <c r="B42" s="1723"/>
      <c r="C42" s="1723"/>
      <c r="D42" s="1723"/>
      <c r="E42" s="1723"/>
      <c r="F42" s="1723"/>
      <c r="G42" s="1723"/>
      <c r="H42" s="1723"/>
      <c r="I42" s="1723"/>
      <c r="J42" s="1723"/>
      <c r="K42" s="1723"/>
      <c r="L42" s="1723"/>
      <c r="M42" s="1723"/>
      <c r="N42" s="1723"/>
      <c r="O42" s="1723"/>
      <c r="P42" s="1723"/>
      <c r="Q42" s="1723"/>
      <c r="R42" s="1723"/>
      <c r="S42" s="1723"/>
      <c r="T42" s="1723"/>
      <c r="U42" s="1723"/>
      <c r="V42" s="1723"/>
      <c r="W42" s="1723"/>
      <c r="X42" s="691"/>
    </row>
    <row r="43" spans="1:24" s="505" customFormat="1" ht="13.5" customHeight="1">
      <c r="A43" s="856"/>
      <c r="B43" s="1723"/>
      <c r="C43" s="1723"/>
      <c r="D43" s="1723"/>
      <c r="E43" s="1723"/>
      <c r="F43" s="1723"/>
      <c r="G43" s="1723"/>
      <c r="H43" s="1723"/>
      <c r="I43" s="1723"/>
      <c r="J43" s="1723"/>
      <c r="K43" s="1723"/>
      <c r="L43" s="1723"/>
      <c r="M43" s="1723"/>
      <c r="N43" s="1723"/>
      <c r="O43" s="1723"/>
      <c r="P43" s="1723"/>
      <c r="Q43" s="1723"/>
      <c r="R43" s="1723"/>
      <c r="S43" s="1723"/>
      <c r="T43" s="1723"/>
      <c r="U43" s="1723"/>
      <c r="V43" s="1723"/>
      <c r="W43" s="1723"/>
      <c r="X43" s="696"/>
    </row>
    <row r="44" spans="1:24" s="505" customFormat="1" ht="13.5" customHeight="1">
      <c r="A44" s="856"/>
      <c r="B44" s="857"/>
      <c r="C44" s="857"/>
      <c r="D44" s="857"/>
      <c r="E44" s="857"/>
      <c r="F44" s="857"/>
      <c r="G44" s="857"/>
      <c r="H44" s="857"/>
      <c r="I44" s="857"/>
      <c r="J44" s="857"/>
      <c r="K44" s="857"/>
      <c r="L44" s="857"/>
      <c r="M44" s="857"/>
      <c r="N44" s="857"/>
      <c r="O44" s="857"/>
      <c r="P44" s="857"/>
      <c r="Q44" s="857"/>
      <c r="R44" s="857"/>
      <c r="S44" s="857"/>
      <c r="T44" s="857"/>
      <c r="U44" s="857"/>
      <c r="V44" s="857"/>
      <c r="W44" s="857"/>
      <c r="X44" s="696"/>
    </row>
    <row r="45" spans="1:24" s="505" customFormat="1" ht="13.5" customHeight="1">
      <c r="A45" s="856"/>
      <c r="B45" s="857"/>
      <c r="C45" s="857"/>
      <c r="D45" s="857"/>
      <c r="E45" s="857"/>
      <c r="F45" s="857"/>
      <c r="G45" s="857"/>
      <c r="H45" s="857"/>
      <c r="I45" s="857"/>
      <c r="J45" s="857"/>
      <c r="K45" s="857"/>
      <c r="L45" s="857"/>
      <c r="M45" s="857"/>
      <c r="N45" s="857"/>
      <c r="O45" s="857"/>
      <c r="P45" s="857"/>
      <c r="Q45" s="857"/>
      <c r="R45" s="857"/>
      <c r="S45" s="857"/>
      <c r="T45" s="857"/>
      <c r="U45" s="857"/>
      <c r="V45" s="857"/>
      <c r="W45" s="857"/>
      <c r="X45" s="696"/>
    </row>
    <row r="46" spans="1:24" s="505" customFormat="1" ht="13.5" customHeight="1">
      <c r="A46" s="856"/>
      <c r="B46" s="857"/>
      <c r="C46" s="857"/>
      <c r="D46" s="857"/>
      <c r="E46" s="857"/>
      <c r="F46" s="857"/>
      <c r="G46" s="857"/>
      <c r="H46" s="857"/>
      <c r="I46" s="857"/>
      <c r="J46" s="857"/>
      <c r="K46" s="857"/>
      <c r="L46" s="857"/>
      <c r="M46" s="857"/>
      <c r="N46" s="857"/>
      <c r="O46" s="857"/>
      <c r="P46" s="857"/>
      <c r="Q46" s="857"/>
      <c r="R46" s="857"/>
      <c r="S46" s="857"/>
      <c r="T46" s="857"/>
      <c r="U46" s="857"/>
      <c r="V46" s="857"/>
      <c r="W46" s="857"/>
      <c r="X46" s="696"/>
    </row>
    <row r="47" spans="1:24" s="505" customFormat="1" ht="13.5" customHeight="1">
      <c r="A47" s="858"/>
      <c r="B47" s="859"/>
      <c r="C47" s="859"/>
      <c r="D47" s="860"/>
      <c r="E47" s="860"/>
      <c r="F47" s="859"/>
      <c r="G47" s="859"/>
      <c r="H47" s="860"/>
      <c r="I47" s="860"/>
      <c r="J47" s="859"/>
      <c r="K47" s="859"/>
      <c r="L47" s="861"/>
      <c r="M47" s="861"/>
      <c r="N47" s="859"/>
      <c r="O47" s="859"/>
      <c r="P47" s="861"/>
      <c r="Q47" s="861"/>
      <c r="R47" s="861"/>
      <c r="S47" s="859"/>
      <c r="T47" s="859"/>
      <c r="U47" s="861"/>
      <c r="V47" s="861"/>
      <c r="W47" s="696"/>
      <c r="X47" s="696"/>
    </row>
    <row r="48" spans="1:24" s="505" customFormat="1" ht="13.5" customHeight="1">
      <c r="A48" s="858"/>
      <c r="B48" s="859"/>
      <c r="C48" s="859"/>
      <c r="D48" s="860"/>
      <c r="E48" s="860"/>
      <c r="F48" s="859"/>
      <c r="G48" s="859"/>
      <c r="H48" s="860"/>
      <c r="I48" s="860"/>
      <c r="J48" s="859"/>
      <c r="K48" s="859"/>
      <c r="L48" s="861"/>
      <c r="M48" s="861"/>
      <c r="N48" s="859"/>
      <c r="O48" s="859"/>
      <c r="P48" s="861"/>
      <c r="Q48" s="861"/>
      <c r="R48" s="861"/>
      <c r="S48" s="859"/>
      <c r="T48" s="859"/>
      <c r="U48" s="861"/>
      <c r="V48" s="861"/>
      <c r="W48" s="696"/>
      <c r="X48" s="696"/>
    </row>
    <row r="49" spans="1:24" ht="13.5" customHeight="1">
      <c r="A49" s="566"/>
      <c r="B49" s="566"/>
      <c r="C49" s="566"/>
      <c r="D49" s="566"/>
      <c r="E49" s="566"/>
      <c r="F49" s="566"/>
      <c r="G49" s="566"/>
      <c r="H49" s="566"/>
      <c r="I49" s="566"/>
      <c r="J49" s="566"/>
      <c r="K49" s="566"/>
      <c r="L49" s="1721"/>
      <c r="M49" s="1721"/>
      <c r="N49" s="1720"/>
      <c r="O49" s="1720"/>
      <c r="P49" s="1724" t="s">
        <v>457</v>
      </c>
      <c r="Q49" s="1724"/>
      <c r="R49" s="1724"/>
      <c r="S49" s="1724"/>
      <c r="T49" s="1724"/>
      <c r="U49" s="1724"/>
      <c r="V49" s="1724"/>
      <c r="W49" s="1724"/>
      <c r="X49" s="1724"/>
    </row>
    <row r="50" spans="1:22" ht="13.5" customHeight="1">
      <c r="A50" s="505"/>
      <c r="B50" s="1720"/>
      <c r="C50" s="1720"/>
      <c r="D50" s="1721"/>
      <c r="E50" s="1721"/>
      <c r="F50" s="1720"/>
      <c r="G50" s="1720"/>
      <c r="H50" s="1721"/>
      <c r="I50" s="1721"/>
      <c r="J50" s="1720"/>
      <c r="K50" s="1720"/>
      <c r="L50" s="1721"/>
      <c r="M50" s="1721"/>
      <c r="N50" s="1720"/>
      <c r="O50" s="1720"/>
      <c r="P50" s="1721"/>
      <c r="Q50" s="1721"/>
      <c r="R50" s="1721"/>
      <c r="S50" s="861"/>
      <c r="T50" s="862"/>
      <c r="U50" s="862"/>
      <c r="V50" s="862"/>
    </row>
    <row r="51" spans="2:22" ht="13.5" customHeight="1">
      <c r="B51" s="863"/>
      <c r="C51" s="864"/>
      <c r="D51" s="696"/>
      <c r="E51" s="696"/>
      <c r="F51" s="696"/>
      <c r="G51" s="696"/>
      <c r="H51" s="765"/>
      <c r="I51" s="865"/>
      <c r="J51" s="865"/>
      <c r="K51" s="865"/>
      <c r="L51" s="865"/>
      <c r="M51" s="865"/>
      <c r="N51" s="865"/>
      <c r="O51" s="865"/>
      <c r="P51" s="865"/>
      <c r="Q51" s="865"/>
      <c r="R51" s="799"/>
      <c r="S51" s="862"/>
      <c r="T51" s="862"/>
      <c r="U51" s="862"/>
      <c r="V51" s="862"/>
    </row>
  </sheetData>
  <sheetProtection password="DC0D" sheet="1" selectLockedCells="1"/>
  <mergeCells count="92">
    <mergeCell ref="A1:C1"/>
    <mergeCell ref="A3:X3"/>
    <mergeCell ref="A5:X5"/>
    <mergeCell ref="A7:X7"/>
    <mergeCell ref="A10:F11"/>
    <mergeCell ref="G10:H10"/>
    <mergeCell ref="I10:X10"/>
    <mergeCell ref="H11:X11"/>
    <mergeCell ref="A12:F13"/>
    <mergeCell ref="G12:L13"/>
    <mergeCell ref="M12:R12"/>
    <mergeCell ref="S12:W13"/>
    <mergeCell ref="X12:X13"/>
    <mergeCell ref="M13:R13"/>
    <mergeCell ref="A14:F14"/>
    <mergeCell ref="G14:J15"/>
    <mergeCell ref="K14:K15"/>
    <mergeCell ref="M14:R15"/>
    <mergeCell ref="S14:X15"/>
    <mergeCell ref="A15:F15"/>
    <mergeCell ref="A16:F16"/>
    <mergeCell ref="H16:I16"/>
    <mergeCell ref="K16:M16"/>
    <mergeCell ref="T16:X17"/>
    <mergeCell ref="A17:F17"/>
    <mergeCell ref="H17:I17"/>
    <mergeCell ref="K17:M17"/>
    <mergeCell ref="O16:Q16"/>
    <mergeCell ref="A27:F28"/>
    <mergeCell ref="I27:O27"/>
    <mergeCell ref="H28:S28"/>
    <mergeCell ref="B18:S19"/>
    <mergeCell ref="T18:X19"/>
    <mergeCell ref="B20:F21"/>
    <mergeCell ref="G20:G21"/>
    <mergeCell ref="H20:H21"/>
    <mergeCell ref="R20:R21"/>
    <mergeCell ref="X20:X21"/>
    <mergeCell ref="T31:X31"/>
    <mergeCell ref="I20:I21"/>
    <mergeCell ref="J20:J21"/>
    <mergeCell ref="K20:K21"/>
    <mergeCell ref="L20:L21"/>
    <mergeCell ref="M20:M21"/>
    <mergeCell ref="N20:O21"/>
    <mergeCell ref="S20:T21"/>
    <mergeCell ref="U20:W21"/>
    <mergeCell ref="J30:S30"/>
    <mergeCell ref="P20:P21"/>
    <mergeCell ref="Q20:Q21"/>
    <mergeCell ref="M32:N32"/>
    <mergeCell ref="O32:X32"/>
    <mergeCell ref="G33:I33"/>
    <mergeCell ref="I25:J25"/>
    <mergeCell ref="L25:M25"/>
    <mergeCell ref="O25:P25"/>
    <mergeCell ref="T25:X29"/>
    <mergeCell ref="V30:X30"/>
    <mergeCell ref="A30:F35"/>
    <mergeCell ref="J32:L32"/>
    <mergeCell ref="B22:S22"/>
    <mergeCell ref="T22:X23"/>
    <mergeCell ref="B23:S23"/>
    <mergeCell ref="A24:F24"/>
    <mergeCell ref="T24:X24"/>
    <mergeCell ref="A26:F26"/>
    <mergeCell ref="I26:M26"/>
    <mergeCell ref="G30:I30"/>
    <mergeCell ref="H36:M37"/>
    <mergeCell ref="P36:X36"/>
    <mergeCell ref="A37:F38"/>
    <mergeCell ref="P37:X37"/>
    <mergeCell ref="H38:M38"/>
    <mergeCell ref="P38:X38"/>
    <mergeCell ref="G31:I32"/>
    <mergeCell ref="B39:W39"/>
    <mergeCell ref="B40:W40"/>
    <mergeCell ref="B41:W43"/>
    <mergeCell ref="L49:M49"/>
    <mergeCell ref="N49:O49"/>
    <mergeCell ref="P49:X49"/>
    <mergeCell ref="G34:X35"/>
    <mergeCell ref="A36:F36"/>
    <mergeCell ref="G36:G37"/>
    <mergeCell ref="N50:O50"/>
    <mergeCell ref="P50:R50"/>
    <mergeCell ref="B50:C50"/>
    <mergeCell ref="D50:E50"/>
    <mergeCell ref="F50:G50"/>
    <mergeCell ref="H50:I50"/>
    <mergeCell ref="J50:K50"/>
    <mergeCell ref="L50:M50"/>
  </mergeCells>
  <printOptions horizontalCentered="1"/>
  <pageMargins left="0.7874015748031497" right="0.3937007874015748" top="0.7874015748031497" bottom="0.3937007874015748"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49"/>
  <sheetViews>
    <sheetView showGridLines="0" view="pageBreakPreview" zoomScaleNormal="90" zoomScaleSheetLayoutView="100" zoomScalePageLayoutView="0" workbookViewId="0" topLeftCell="A1">
      <selection activeCell="J5" sqref="J5:S5"/>
    </sheetView>
  </sheetViews>
  <sheetFormatPr defaultColWidth="9.00390625" defaultRowHeight="22.5" customHeight="1"/>
  <cols>
    <col min="1" max="1" width="3.75390625" style="550" customWidth="1"/>
    <col min="2" max="2" width="3.875" style="550" customWidth="1"/>
    <col min="3" max="24" width="3.75390625" style="550" customWidth="1"/>
    <col min="25" max="16384" width="9.00390625" style="550" customWidth="1"/>
  </cols>
  <sheetData>
    <row r="1" spans="1:24" ht="22.5" customHeight="1" thickBot="1">
      <c r="A1" s="1206" t="s">
        <v>0</v>
      </c>
      <c r="B1" s="1200"/>
      <c r="C1" s="1200"/>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623"/>
      <c r="X1" s="560" t="s">
        <v>853</v>
      </c>
    </row>
    <row r="2" spans="1:24" s="556" customFormat="1" ht="14.25" customHeight="1">
      <c r="A2" s="553"/>
      <c r="B2" s="554"/>
      <c r="C2" s="554"/>
      <c r="D2" s="555" t="s">
        <v>124</v>
      </c>
      <c r="E2" s="554"/>
      <c r="F2" s="554"/>
      <c r="G2" s="554"/>
      <c r="H2" s="554"/>
      <c r="I2" s="554"/>
      <c r="J2" s="554"/>
      <c r="K2" s="554"/>
      <c r="L2" s="554"/>
      <c r="M2" s="554"/>
      <c r="R2" s="551"/>
      <c r="S2" s="551"/>
      <c r="T2" s="605"/>
      <c r="U2" s="605"/>
      <c r="V2" s="605"/>
      <c r="W2" s="605"/>
      <c r="X2" s="599"/>
    </row>
    <row r="3" spans="1:37" s="556" customFormat="1" ht="14.25" customHeight="1">
      <c r="A3" s="518"/>
      <c r="B3" s="504"/>
      <c r="C3" s="504"/>
      <c r="D3" s="518"/>
      <c r="E3" s="504"/>
      <c r="F3" s="504"/>
      <c r="G3" s="504"/>
      <c r="H3" s="518"/>
      <c r="I3" s="504"/>
      <c r="J3" s="504"/>
      <c r="K3" s="504"/>
      <c r="L3" s="624"/>
      <c r="M3" s="624"/>
      <c r="N3" s="625"/>
      <c r="O3" s="624"/>
      <c r="P3" s="624"/>
      <c r="Q3" s="624"/>
      <c r="R3" s="624"/>
      <c r="S3" s="626"/>
      <c r="T3" s="1145" t="s">
        <v>85</v>
      </c>
      <c r="U3" s="1145"/>
      <c r="V3" s="1145"/>
      <c r="W3" s="1145"/>
      <c r="X3" s="1145"/>
      <c r="Y3" s="627"/>
      <c r="Z3" s="627"/>
      <c r="AA3" s="627"/>
      <c r="AB3" s="627"/>
      <c r="AC3" s="627"/>
      <c r="AD3" s="627"/>
      <c r="AE3" s="627"/>
      <c r="AF3" s="627"/>
      <c r="AG3" s="627"/>
      <c r="AH3" s="627"/>
      <c r="AI3" s="627"/>
      <c r="AJ3" s="627"/>
      <c r="AK3" s="627"/>
    </row>
    <row r="4" spans="1:24" ht="15" customHeight="1" thickBot="1">
      <c r="A4" s="543" t="s">
        <v>125</v>
      </c>
      <c r="B4" s="504"/>
      <c r="C4" s="504"/>
      <c r="D4" s="504"/>
      <c r="E4" s="504"/>
      <c r="F4" s="504"/>
      <c r="G4" s="504"/>
      <c r="H4" s="504"/>
      <c r="I4" s="504"/>
      <c r="J4" s="504"/>
      <c r="K4" s="504"/>
      <c r="L4" s="504"/>
      <c r="M4" s="568"/>
      <c r="N4" s="568"/>
      <c r="O4" s="568"/>
      <c r="P4" s="568"/>
      <c r="Q4" s="568"/>
      <c r="R4" s="568"/>
      <c r="S4" s="628"/>
      <c r="T4" s="1184"/>
      <c r="U4" s="1184"/>
      <c r="V4" s="1184"/>
      <c r="W4" s="1184"/>
      <c r="X4" s="1184"/>
    </row>
    <row r="5" spans="1:24" ht="13.5" customHeight="1">
      <c r="A5" s="1115" t="s">
        <v>126</v>
      </c>
      <c r="B5" s="1074" t="s">
        <v>127</v>
      </c>
      <c r="C5" s="1075"/>
      <c r="D5" s="1103" t="s">
        <v>128</v>
      </c>
      <c r="E5" s="1071"/>
      <c r="F5" s="1071"/>
      <c r="G5" s="1071"/>
      <c r="H5" s="629" t="s">
        <v>77</v>
      </c>
      <c r="I5" s="630"/>
      <c r="J5" s="1182"/>
      <c r="K5" s="1182"/>
      <c r="L5" s="1182"/>
      <c r="M5" s="1182"/>
      <c r="N5" s="1182"/>
      <c r="O5" s="1182"/>
      <c r="P5" s="1182"/>
      <c r="Q5" s="1182"/>
      <c r="R5" s="1182"/>
      <c r="S5" s="1183"/>
      <c r="T5" s="1124" t="s">
        <v>129</v>
      </c>
      <c r="U5" s="1146" t="s">
        <v>90</v>
      </c>
      <c r="V5" s="1147"/>
      <c r="W5" s="1147"/>
      <c r="X5" s="1148"/>
    </row>
    <row r="6" spans="1:24" ht="22.5" customHeight="1" thickBot="1">
      <c r="A6" s="1116"/>
      <c r="B6" s="1098"/>
      <c r="C6" s="1099"/>
      <c r="D6" s="1126"/>
      <c r="E6" s="1073"/>
      <c r="F6" s="1073"/>
      <c r="G6" s="1073"/>
      <c r="H6" s="631"/>
      <c r="I6" s="1142"/>
      <c r="J6" s="1142"/>
      <c r="K6" s="1142"/>
      <c r="L6" s="1142"/>
      <c r="M6" s="1142"/>
      <c r="N6" s="1142"/>
      <c r="O6" s="1142"/>
      <c r="P6" s="1142"/>
      <c r="Q6" s="1142"/>
      <c r="R6" s="1142"/>
      <c r="S6" s="1143"/>
      <c r="T6" s="1125"/>
      <c r="U6" s="1201"/>
      <c r="V6" s="1202"/>
      <c r="W6" s="1202"/>
      <c r="X6" s="1203"/>
    </row>
    <row r="7" spans="1:24" ht="13.5" customHeight="1">
      <c r="A7" s="1116"/>
      <c r="B7" s="1074" t="s">
        <v>130</v>
      </c>
      <c r="C7" s="1075"/>
      <c r="D7" s="1100" t="s">
        <v>131</v>
      </c>
      <c r="E7" s="1075"/>
      <c r="F7" s="1075"/>
      <c r="G7" s="1075"/>
      <c r="H7" s="629" t="s">
        <v>77</v>
      </c>
      <c r="I7" s="630"/>
      <c r="J7" s="1182"/>
      <c r="K7" s="1182"/>
      <c r="L7" s="1182"/>
      <c r="M7" s="1182"/>
      <c r="N7" s="1182"/>
      <c r="O7" s="1182"/>
      <c r="P7" s="1182"/>
      <c r="Q7" s="1182"/>
      <c r="R7" s="1182"/>
      <c r="S7" s="1183"/>
      <c r="T7" s="1125"/>
      <c r="U7" s="1201"/>
      <c r="V7" s="1202"/>
      <c r="W7" s="1202"/>
      <c r="X7" s="1203"/>
    </row>
    <row r="8" spans="1:24" ht="22.5" customHeight="1">
      <c r="A8" s="1116"/>
      <c r="B8" s="1098"/>
      <c r="C8" s="1099"/>
      <c r="D8" s="1164"/>
      <c r="E8" s="1099"/>
      <c r="F8" s="1099"/>
      <c r="G8" s="1099"/>
      <c r="H8" s="632"/>
      <c r="I8" s="1076"/>
      <c r="J8" s="1076"/>
      <c r="K8" s="1076"/>
      <c r="L8" s="1076"/>
      <c r="M8" s="1076"/>
      <c r="N8" s="1076"/>
      <c r="O8" s="1076"/>
      <c r="P8" s="1076"/>
      <c r="Q8" s="1076"/>
      <c r="R8" s="1076"/>
      <c r="S8" s="1077"/>
      <c r="T8" s="1125"/>
      <c r="U8" s="1201"/>
      <c r="V8" s="1202"/>
      <c r="W8" s="1202"/>
      <c r="X8" s="1203"/>
    </row>
    <row r="9" spans="1:24" s="585" customFormat="1" ht="22.5" customHeight="1" thickBot="1">
      <c r="A9" s="1116"/>
      <c r="B9" s="1098"/>
      <c r="C9" s="1099"/>
      <c r="D9" s="1014" t="s">
        <v>132</v>
      </c>
      <c r="E9" s="1084"/>
      <c r="F9" s="1084"/>
      <c r="G9" s="1084"/>
      <c r="H9" s="890"/>
      <c r="I9" s="1174"/>
      <c r="J9" s="1174"/>
      <c r="K9" s="1174"/>
      <c r="L9" s="1174"/>
      <c r="M9" s="1174"/>
      <c r="N9" s="1174"/>
      <c r="O9" s="1174"/>
      <c r="P9" s="1174"/>
      <c r="Q9" s="1174"/>
      <c r="R9" s="1174"/>
      <c r="S9" s="1175"/>
      <c r="T9" s="1125"/>
      <c r="U9" s="1201"/>
      <c r="V9" s="1202"/>
      <c r="W9" s="1202"/>
      <c r="X9" s="1203"/>
    </row>
    <row r="10" spans="1:24" ht="22.5" customHeight="1" thickBot="1">
      <c r="A10" s="1116"/>
      <c r="B10" s="586"/>
      <c r="C10" s="633"/>
      <c r="D10" s="1103" t="s">
        <v>93</v>
      </c>
      <c r="E10" s="1071"/>
      <c r="F10" s="1071"/>
      <c r="G10" s="1071"/>
      <c r="H10" s="634" t="s">
        <v>133</v>
      </c>
      <c r="I10" s="941"/>
      <c r="J10" s="941"/>
      <c r="K10" s="941"/>
      <c r="L10" s="634" t="s">
        <v>98</v>
      </c>
      <c r="M10" s="931"/>
      <c r="N10" s="940"/>
      <c r="O10" s="940"/>
      <c r="P10" s="951"/>
      <c r="Q10" s="635"/>
      <c r="R10" s="636"/>
      <c r="S10" s="636"/>
      <c r="T10" s="637"/>
      <c r="U10" s="637"/>
      <c r="V10" s="637"/>
      <c r="W10" s="637"/>
      <c r="X10" s="638"/>
    </row>
    <row r="11" spans="1:24" ht="27" customHeight="1" thickBot="1">
      <c r="A11" s="1116"/>
      <c r="B11" s="588"/>
      <c r="C11" s="639"/>
      <c r="D11" s="1126"/>
      <c r="E11" s="1073"/>
      <c r="F11" s="1073"/>
      <c r="G11" s="1073"/>
      <c r="H11" s="1127"/>
      <c r="I11" s="1128"/>
      <c r="J11" s="1128"/>
      <c r="K11" s="1087" t="s">
        <v>80</v>
      </c>
      <c r="L11" s="1088"/>
      <c r="M11" s="1168"/>
      <c r="N11" s="1168"/>
      <c r="O11" s="1168"/>
      <c r="P11" s="1168"/>
      <c r="Q11" s="1168"/>
      <c r="R11" s="1168"/>
      <c r="S11" s="1168"/>
      <c r="T11" s="1168"/>
      <c r="U11" s="1168"/>
      <c r="V11" s="1168"/>
      <c r="W11" s="1168"/>
      <c r="X11" s="1169"/>
    </row>
    <row r="12" spans="1:24" ht="22.5" customHeight="1">
      <c r="A12" s="1116"/>
      <c r="B12" s="1098" t="s">
        <v>1</v>
      </c>
      <c r="C12" s="1189"/>
      <c r="D12" s="1014" t="s">
        <v>96</v>
      </c>
      <c r="E12" s="1084"/>
      <c r="F12" s="1084"/>
      <c r="G12" s="1084"/>
      <c r="H12" s="928"/>
      <c r="I12" s="941"/>
      <c r="J12" s="941"/>
      <c r="K12" s="941"/>
      <c r="L12" s="941"/>
      <c r="M12" s="640" t="s">
        <v>79</v>
      </c>
      <c r="N12" s="932"/>
      <c r="O12" s="941"/>
      <c r="P12" s="941"/>
      <c r="Q12" s="941"/>
      <c r="R12" s="640" t="s">
        <v>79</v>
      </c>
      <c r="S12" s="932"/>
      <c r="T12" s="941"/>
      <c r="U12" s="941"/>
      <c r="V12" s="941"/>
      <c r="W12" s="641"/>
      <c r="X12" s="638"/>
    </row>
    <row r="13" spans="1:24" ht="22.5" customHeight="1">
      <c r="A13" s="1116"/>
      <c r="B13" s="1194" t="s">
        <v>881</v>
      </c>
      <c r="C13" s="1195"/>
      <c r="D13" s="1092" t="s">
        <v>97</v>
      </c>
      <c r="E13" s="1084"/>
      <c r="F13" s="1084"/>
      <c r="G13" s="1084"/>
      <c r="H13" s="933"/>
      <c r="I13" s="942"/>
      <c r="J13" s="942"/>
      <c r="K13" s="942"/>
      <c r="L13" s="942"/>
      <c r="M13" s="642" t="s">
        <v>79</v>
      </c>
      <c r="N13" s="934"/>
      <c r="O13" s="942"/>
      <c r="P13" s="942"/>
      <c r="Q13" s="942"/>
      <c r="R13" s="642" t="s">
        <v>79</v>
      </c>
      <c r="S13" s="934"/>
      <c r="T13" s="942"/>
      <c r="U13" s="942"/>
      <c r="V13" s="942"/>
      <c r="W13" s="643"/>
      <c r="X13" s="644"/>
    </row>
    <row r="14" spans="1:24" ht="22.5" customHeight="1" thickBot="1">
      <c r="A14" s="1116"/>
      <c r="B14" s="645"/>
      <c r="C14" s="639"/>
      <c r="D14" s="1014" t="s">
        <v>99</v>
      </c>
      <c r="E14" s="1084"/>
      <c r="F14" s="1084"/>
      <c r="G14" s="1084"/>
      <c r="H14" s="933"/>
      <c r="I14" s="942"/>
      <c r="J14" s="942"/>
      <c r="K14" s="942"/>
      <c r="L14" s="942"/>
      <c r="M14" s="642" t="s">
        <v>79</v>
      </c>
      <c r="N14" s="934"/>
      <c r="O14" s="942"/>
      <c r="P14" s="942"/>
      <c r="Q14" s="942"/>
      <c r="R14" s="642" t="s">
        <v>79</v>
      </c>
      <c r="S14" s="934"/>
      <c r="T14" s="942"/>
      <c r="U14" s="942"/>
      <c r="V14" s="942"/>
      <c r="W14" s="643"/>
      <c r="X14" s="644"/>
    </row>
    <row r="15" spans="1:24" ht="22.5" customHeight="1" thickBot="1">
      <c r="A15" s="1116"/>
      <c r="B15" s="646"/>
      <c r="C15" s="647"/>
      <c r="D15" s="1092" t="s">
        <v>101</v>
      </c>
      <c r="E15" s="1084"/>
      <c r="F15" s="1084"/>
      <c r="G15" s="1084"/>
      <c r="H15" s="1165"/>
      <c r="I15" s="1166"/>
      <c r="J15" s="1166"/>
      <c r="K15" s="1166"/>
      <c r="L15" s="1166"/>
      <c r="M15" s="1166"/>
      <c r="N15" s="1166"/>
      <c r="O15" s="1166"/>
      <c r="P15" s="1166"/>
      <c r="Q15" s="1166"/>
      <c r="R15" s="1166"/>
      <c r="S15" s="1166"/>
      <c r="T15" s="1166"/>
      <c r="U15" s="1166"/>
      <c r="V15" s="1166"/>
      <c r="W15" s="1166"/>
      <c r="X15" s="1167"/>
    </row>
    <row r="16" spans="1:24" ht="13.5" customHeight="1">
      <c r="A16" s="1116"/>
      <c r="B16" s="1070" t="s">
        <v>134</v>
      </c>
      <c r="C16" s="1071"/>
      <c r="D16" s="1103" t="s">
        <v>879</v>
      </c>
      <c r="E16" s="1071"/>
      <c r="F16" s="1071"/>
      <c r="G16" s="1170"/>
      <c r="H16" s="648"/>
      <c r="I16" s="649" t="s">
        <v>883</v>
      </c>
      <c r="J16" s="649"/>
      <c r="K16" s="649"/>
      <c r="L16" s="649"/>
      <c r="M16" s="650" t="s">
        <v>884</v>
      </c>
      <c r="N16" s="649"/>
      <c r="O16" s="651"/>
      <c r="P16" s="649"/>
      <c r="Q16" s="650" t="s">
        <v>887</v>
      </c>
      <c r="R16" s="649"/>
      <c r="S16" s="649"/>
      <c r="T16" s="649"/>
      <c r="U16" s="649"/>
      <c r="V16" s="649"/>
      <c r="W16" s="652" t="s">
        <v>885</v>
      </c>
      <c r="X16" s="653"/>
    </row>
    <row r="17" spans="1:24" ht="13.5" customHeight="1">
      <c r="A17" s="1116"/>
      <c r="B17" s="1072"/>
      <c r="C17" s="1073"/>
      <c r="D17" s="1171"/>
      <c r="E17" s="1172"/>
      <c r="F17" s="1172"/>
      <c r="G17" s="1173"/>
      <c r="H17" s="654"/>
      <c r="I17" s="655" t="s">
        <v>882</v>
      </c>
      <c r="J17" s="655"/>
      <c r="K17" s="655"/>
      <c r="L17" s="655"/>
      <c r="M17" s="655"/>
      <c r="N17" s="655"/>
      <c r="O17" s="655"/>
      <c r="P17" s="655"/>
      <c r="Q17" s="655"/>
      <c r="R17" s="655"/>
      <c r="S17" s="655"/>
      <c r="T17" s="655"/>
      <c r="U17" s="655"/>
      <c r="V17" s="655"/>
      <c r="W17" s="656" t="s">
        <v>886</v>
      </c>
      <c r="X17" s="657"/>
    </row>
    <row r="18" spans="1:24" ht="13.5" customHeight="1">
      <c r="A18" s="1116"/>
      <c r="B18" s="1131" t="s">
        <v>135</v>
      </c>
      <c r="C18" s="1093"/>
      <c r="D18" s="1176" t="s">
        <v>880</v>
      </c>
      <c r="E18" s="1177"/>
      <c r="F18" s="1177"/>
      <c r="G18" s="1178"/>
      <c r="H18" s="658"/>
      <c r="I18" s="659" t="s">
        <v>888</v>
      </c>
      <c r="J18" s="660"/>
      <c r="K18" s="660"/>
      <c r="L18" s="660"/>
      <c r="M18" s="660"/>
      <c r="N18" s="660"/>
      <c r="O18" s="660"/>
      <c r="P18" s="660"/>
      <c r="Q18" s="660"/>
      <c r="R18" s="660"/>
      <c r="S18" s="660"/>
      <c r="T18" s="660"/>
      <c r="U18" s="660"/>
      <c r="V18" s="660"/>
      <c r="W18" s="660"/>
      <c r="X18" s="661"/>
    </row>
    <row r="19" spans="1:24" ht="13.5" customHeight="1" thickBot="1">
      <c r="A19" s="1207"/>
      <c r="B19" s="1188"/>
      <c r="C19" s="1096"/>
      <c r="D19" s="1179"/>
      <c r="E19" s="1180"/>
      <c r="F19" s="1180"/>
      <c r="G19" s="1181"/>
      <c r="H19" s="662"/>
      <c r="I19" s="663" t="s">
        <v>889</v>
      </c>
      <c r="J19" s="664"/>
      <c r="K19" s="664"/>
      <c r="L19" s="664"/>
      <c r="M19" s="664"/>
      <c r="N19" s="664"/>
      <c r="O19" s="664"/>
      <c r="P19" s="664"/>
      <c r="Q19" s="664"/>
      <c r="R19" s="664"/>
      <c r="S19" s="664"/>
      <c r="T19" s="664"/>
      <c r="U19" s="664"/>
      <c r="V19" s="664"/>
      <c r="W19" s="664"/>
      <c r="X19" s="665"/>
    </row>
    <row r="20" spans="1:24" ht="13.5" customHeight="1">
      <c r="A20" s="666"/>
      <c r="B20" s="622"/>
      <c r="C20" s="622"/>
      <c r="D20" s="666"/>
      <c r="E20" s="622"/>
      <c r="F20" s="622"/>
      <c r="G20" s="622"/>
      <c r="H20" s="667"/>
      <c r="I20" s="667"/>
      <c r="J20" s="667"/>
      <c r="K20" s="667"/>
      <c r="L20" s="667"/>
      <c r="M20" s="667"/>
      <c r="N20" s="667"/>
      <c r="O20" s="667"/>
      <c r="P20" s="667"/>
      <c r="Q20" s="667"/>
      <c r="R20" s="667"/>
      <c r="S20" s="626"/>
      <c r="T20" s="1145" t="s">
        <v>85</v>
      </c>
      <c r="U20" s="1145"/>
      <c r="V20" s="1145"/>
      <c r="W20" s="1145"/>
      <c r="X20" s="1145"/>
    </row>
    <row r="21" spans="1:24" ht="13.5" customHeight="1" thickBot="1">
      <c r="A21" s="543" t="s">
        <v>136</v>
      </c>
      <c r="B21" s="504"/>
      <c r="C21" s="504"/>
      <c r="D21" s="504"/>
      <c r="E21" s="504"/>
      <c r="F21" s="504"/>
      <c r="G21" s="504"/>
      <c r="H21" s="504"/>
      <c r="I21" s="504"/>
      <c r="J21" s="504"/>
      <c r="K21" s="504"/>
      <c r="L21" s="504"/>
      <c r="M21" s="568"/>
      <c r="N21" s="568"/>
      <c r="O21" s="568"/>
      <c r="P21" s="568"/>
      <c r="Q21" s="568"/>
      <c r="R21" s="568"/>
      <c r="S21" s="628"/>
      <c r="T21" s="1184"/>
      <c r="U21" s="1184"/>
      <c r="V21" s="1184"/>
      <c r="W21" s="1184"/>
      <c r="X21" s="1184"/>
    </row>
    <row r="22" spans="1:24" ht="13.5" customHeight="1">
      <c r="A22" s="1115" t="s">
        <v>137</v>
      </c>
      <c r="B22" s="1070" t="s">
        <v>138</v>
      </c>
      <c r="C22" s="1071"/>
      <c r="D22" s="1103" t="s">
        <v>2</v>
      </c>
      <c r="E22" s="1071"/>
      <c r="F22" s="1071"/>
      <c r="G22" s="1071"/>
      <c r="H22" s="629" t="s">
        <v>77</v>
      </c>
      <c r="I22" s="630"/>
      <c r="J22" s="1182"/>
      <c r="K22" s="1182"/>
      <c r="L22" s="1182"/>
      <c r="M22" s="1182"/>
      <c r="N22" s="1182"/>
      <c r="O22" s="1182"/>
      <c r="P22" s="1182"/>
      <c r="Q22" s="1182"/>
      <c r="R22" s="1182"/>
      <c r="S22" s="1183"/>
      <c r="T22" s="1124" t="s">
        <v>139</v>
      </c>
      <c r="U22" s="1146" t="s">
        <v>90</v>
      </c>
      <c r="V22" s="1147"/>
      <c r="W22" s="1147"/>
      <c r="X22" s="1148"/>
    </row>
    <row r="23" spans="1:24" ht="22.5" customHeight="1">
      <c r="A23" s="1116"/>
      <c r="B23" s="1072"/>
      <c r="C23" s="1073"/>
      <c r="D23" s="1126"/>
      <c r="E23" s="1073"/>
      <c r="F23" s="1073"/>
      <c r="G23" s="1073"/>
      <c r="H23" s="632"/>
      <c r="I23" s="1076"/>
      <c r="J23" s="1076"/>
      <c r="K23" s="1076"/>
      <c r="L23" s="1076"/>
      <c r="M23" s="1076"/>
      <c r="N23" s="1076"/>
      <c r="O23" s="1076"/>
      <c r="P23" s="1076"/>
      <c r="Q23" s="1076"/>
      <c r="R23" s="1076"/>
      <c r="S23" s="1077"/>
      <c r="T23" s="1125"/>
      <c r="U23" s="1201"/>
      <c r="V23" s="1202"/>
      <c r="W23" s="1202"/>
      <c r="X23" s="1203"/>
    </row>
    <row r="24" spans="1:24" ht="13.5" customHeight="1">
      <c r="A24" s="1116"/>
      <c r="B24" s="1072"/>
      <c r="C24" s="1073"/>
      <c r="D24" s="1092" t="s">
        <v>140</v>
      </c>
      <c r="E24" s="1093"/>
      <c r="F24" s="1093"/>
      <c r="G24" s="1093"/>
      <c r="H24" s="668" t="s">
        <v>77</v>
      </c>
      <c r="I24" s="669"/>
      <c r="J24" s="1204"/>
      <c r="K24" s="1204"/>
      <c r="L24" s="1204"/>
      <c r="M24" s="1204"/>
      <c r="N24" s="1204"/>
      <c r="O24" s="1204"/>
      <c r="P24" s="1204"/>
      <c r="Q24" s="1204"/>
      <c r="R24" s="1204"/>
      <c r="S24" s="1205"/>
      <c r="T24" s="1125"/>
      <c r="U24" s="1201"/>
      <c r="V24" s="1202"/>
      <c r="W24" s="1202"/>
      <c r="X24" s="1203"/>
    </row>
    <row r="25" spans="1:24" ht="22.5" customHeight="1">
      <c r="A25" s="1116"/>
      <c r="B25" s="1072"/>
      <c r="C25" s="1073"/>
      <c r="D25" s="1126"/>
      <c r="E25" s="1073"/>
      <c r="F25" s="1073"/>
      <c r="G25" s="1073"/>
      <c r="H25" s="632"/>
      <c r="I25" s="1076"/>
      <c r="J25" s="1076"/>
      <c r="K25" s="1076"/>
      <c r="L25" s="1076"/>
      <c r="M25" s="1076"/>
      <c r="N25" s="1076"/>
      <c r="O25" s="1076"/>
      <c r="P25" s="1076"/>
      <c r="Q25" s="1076"/>
      <c r="R25" s="1076"/>
      <c r="S25" s="1077"/>
      <c r="T25" s="1125"/>
      <c r="U25" s="1201"/>
      <c r="V25" s="1202"/>
      <c r="W25" s="1202"/>
      <c r="X25" s="1203"/>
    </row>
    <row r="26" spans="1:24" s="585" customFormat="1" ht="22.5" customHeight="1" thickBot="1">
      <c r="A26" s="1116"/>
      <c r="B26" s="1072"/>
      <c r="C26" s="1073"/>
      <c r="D26" s="1126"/>
      <c r="E26" s="1073"/>
      <c r="F26" s="1073"/>
      <c r="G26" s="1073"/>
      <c r="H26" s="1083" t="s">
        <v>92</v>
      </c>
      <c r="I26" s="1084"/>
      <c r="J26" s="1120"/>
      <c r="K26" s="1120"/>
      <c r="L26" s="1120"/>
      <c r="M26" s="1120"/>
      <c r="N26" s="1120"/>
      <c r="O26" s="1120"/>
      <c r="P26" s="1120"/>
      <c r="Q26" s="1120"/>
      <c r="R26" s="1120"/>
      <c r="S26" s="1120"/>
      <c r="T26" s="1125"/>
      <c r="U26" s="1201"/>
      <c r="V26" s="1202"/>
      <c r="W26" s="1202"/>
      <c r="X26" s="1203"/>
    </row>
    <row r="27" spans="1:24" ht="22.5" customHeight="1" thickBot="1">
      <c r="A27" s="1116"/>
      <c r="B27" s="586"/>
      <c r="C27" s="633"/>
      <c r="D27" s="1103" t="s">
        <v>141</v>
      </c>
      <c r="E27" s="1071"/>
      <c r="F27" s="1071"/>
      <c r="G27" s="1071"/>
      <c r="H27" s="634" t="s">
        <v>133</v>
      </c>
      <c r="I27" s="941"/>
      <c r="J27" s="941"/>
      <c r="K27" s="941"/>
      <c r="L27" s="634" t="s">
        <v>98</v>
      </c>
      <c r="M27" s="931"/>
      <c r="N27" s="940"/>
      <c r="O27" s="940"/>
      <c r="P27" s="951"/>
      <c r="Q27" s="635"/>
      <c r="R27" s="636"/>
      <c r="S27" s="636"/>
      <c r="T27" s="637"/>
      <c r="U27" s="637"/>
      <c r="V27" s="637"/>
      <c r="W27" s="637"/>
      <c r="X27" s="638"/>
    </row>
    <row r="28" spans="1:24" ht="27" customHeight="1" thickBot="1">
      <c r="A28" s="1116"/>
      <c r="B28" s="1098" t="s">
        <v>1</v>
      </c>
      <c r="C28" s="1189"/>
      <c r="D28" s="1126"/>
      <c r="E28" s="1073"/>
      <c r="F28" s="1073"/>
      <c r="G28" s="1073"/>
      <c r="H28" s="1127"/>
      <c r="I28" s="1128"/>
      <c r="J28" s="1128"/>
      <c r="K28" s="1087" t="s">
        <v>80</v>
      </c>
      <c r="L28" s="1088"/>
      <c r="M28" s="1168"/>
      <c r="N28" s="1168"/>
      <c r="O28" s="1168"/>
      <c r="P28" s="1168"/>
      <c r="Q28" s="1168"/>
      <c r="R28" s="1168"/>
      <c r="S28" s="1168"/>
      <c r="T28" s="1168"/>
      <c r="U28" s="1168"/>
      <c r="V28" s="1168"/>
      <c r="W28" s="1168"/>
      <c r="X28" s="1169"/>
    </row>
    <row r="29" spans="1:24" ht="22.5" customHeight="1" thickBot="1">
      <c r="A29" s="1116"/>
      <c r="B29" s="1194" t="s">
        <v>881</v>
      </c>
      <c r="C29" s="1195"/>
      <c r="D29" s="1014" t="s">
        <v>96</v>
      </c>
      <c r="E29" s="1084"/>
      <c r="F29" s="1084"/>
      <c r="G29" s="1084"/>
      <c r="H29" s="928"/>
      <c r="I29" s="941"/>
      <c r="J29" s="941"/>
      <c r="K29" s="941"/>
      <c r="L29" s="941"/>
      <c r="M29" s="640" t="s">
        <v>98</v>
      </c>
      <c r="N29" s="932"/>
      <c r="O29" s="941"/>
      <c r="P29" s="941"/>
      <c r="Q29" s="941"/>
      <c r="R29" s="640" t="s">
        <v>98</v>
      </c>
      <c r="S29" s="932"/>
      <c r="T29" s="941"/>
      <c r="U29" s="941"/>
      <c r="V29" s="941"/>
      <c r="W29" s="641"/>
      <c r="X29" s="638"/>
    </row>
    <row r="30" spans="1:24" ht="13.5" customHeight="1">
      <c r="A30" s="1116"/>
      <c r="B30" s="1070" t="s">
        <v>134</v>
      </c>
      <c r="C30" s="1071"/>
      <c r="D30" s="1103" t="s">
        <v>879</v>
      </c>
      <c r="E30" s="1071"/>
      <c r="F30" s="1071"/>
      <c r="G30" s="1170"/>
      <c r="H30" s="648"/>
      <c r="I30" s="649" t="s">
        <v>883</v>
      </c>
      <c r="J30" s="649"/>
      <c r="K30" s="649"/>
      <c r="L30" s="649"/>
      <c r="M30" s="650" t="s">
        <v>884</v>
      </c>
      <c r="N30" s="649"/>
      <c r="O30" s="651"/>
      <c r="P30" s="649"/>
      <c r="Q30" s="650" t="s">
        <v>887</v>
      </c>
      <c r="R30" s="649"/>
      <c r="S30" s="649"/>
      <c r="T30" s="649"/>
      <c r="U30" s="649"/>
      <c r="V30" s="649"/>
      <c r="W30" s="652" t="s">
        <v>885</v>
      </c>
      <c r="X30" s="653"/>
    </row>
    <row r="31" spans="1:24" ht="13.5" customHeight="1">
      <c r="A31" s="1116"/>
      <c r="B31" s="1072"/>
      <c r="C31" s="1073"/>
      <c r="D31" s="1171"/>
      <c r="E31" s="1172"/>
      <c r="F31" s="1172"/>
      <c r="G31" s="1173"/>
      <c r="H31" s="670"/>
      <c r="I31" s="671" t="s">
        <v>882</v>
      </c>
      <c r="J31" s="671"/>
      <c r="K31" s="671"/>
      <c r="L31" s="671"/>
      <c r="M31" s="671"/>
      <c r="N31" s="671"/>
      <c r="O31" s="671"/>
      <c r="P31" s="671"/>
      <c r="Q31" s="671"/>
      <c r="R31" s="671"/>
      <c r="S31" s="671"/>
      <c r="T31" s="671"/>
      <c r="U31" s="671"/>
      <c r="V31" s="671"/>
      <c r="W31" s="672" t="s">
        <v>886</v>
      </c>
      <c r="X31" s="657"/>
    </row>
    <row r="32" spans="1:24" ht="13.5" customHeight="1">
      <c r="A32" s="1116"/>
      <c r="B32" s="1131" t="s">
        <v>135</v>
      </c>
      <c r="C32" s="1093"/>
      <c r="D32" s="1176" t="s">
        <v>880</v>
      </c>
      <c r="E32" s="1177"/>
      <c r="F32" s="1177"/>
      <c r="G32" s="1178"/>
      <c r="H32" s="658"/>
      <c r="I32" s="659" t="s">
        <v>888</v>
      </c>
      <c r="J32" s="660"/>
      <c r="K32" s="660"/>
      <c r="L32" s="660"/>
      <c r="M32" s="660"/>
      <c r="N32" s="660"/>
      <c r="O32" s="660"/>
      <c r="P32" s="660"/>
      <c r="Q32" s="660"/>
      <c r="R32" s="660"/>
      <c r="S32" s="660"/>
      <c r="T32" s="660"/>
      <c r="U32" s="660"/>
      <c r="V32" s="660"/>
      <c r="W32" s="660"/>
      <c r="X32" s="661"/>
    </row>
    <row r="33" spans="1:24" ht="13.5" customHeight="1" thickBot="1">
      <c r="A33" s="1116"/>
      <c r="B33" s="1072"/>
      <c r="C33" s="1073"/>
      <c r="D33" s="1179"/>
      <c r="E33" s="1180"/>
      <c r="F33" s="1180"/>
      <c r="G33" s="1181"/>
      <c r="H33" s="662"/>
      <c r="I33" s="663" t="s">
        <v>889</v>
      </c>
      <c r="J33" s="664"/>
      <c r="K33" s="664"/>
      <c r="L33" s="664"/>
      <c r="M33" s="664"/>
      <c r="N33" s="664"/>
      <c r="O33" s="664"/>
      <c r="P33" s="664"/>
      <c r="Q33" s="664"/>
      <c r="R33" s="664"/>
      <c r="S33" s="664"/>
      <c r="T33" s="664"/>
      <c r="U33" s="664"/>
      <c r="V33" s="664"/>
      <c r="W33" s="664"/>
      <c r="X33" s="665"/>
    </row>
    <row r="34" spans="1:24" ht="13.5" customHeight="1">
      <c r="A34" s="593"/>
      <c r="B34" s="578"/>
      <c r="C34" s="578"/>
      <c r="D34" s="593"/>
      <c r="E34" s="578"/>
      <c r="F34" s="578"/>
      <c r="G34" s="578"/>
      <c r="H34" s="594"/>
      <c r="I34" s="594"/>
      <c r="J34" s="594"/>
      <c r="K34" s="594"/>
      <c r="L34" s="594"/>
      <c r="M34" s="594"/>
      <c r="N34" s="594"/>
      <c r="O34" s="594"/>
      <c r="P34" s="594"/>
      <c r="Q34" s="594"/>
      <c r="R34" s="594"/>
      <c r="S34" s="594"/>
      <c r="T34" s="594"/>
      <c r="U34" s="594"/>
      <c r="V34" s="594"/>
      <c r="W34" s="594"/>
      <c r="X34" s="594"/>
    </row>
    <row r="35" spans="1:24" ht="15" customHeight="1" thickBot="1">
      <c r="A35" s="543" t="s">
        <v>142</v>
      </c>
      <c r="B35" s="504"/>
      <c r="C35" s="504"/>
      <c r="D35" s="504"/>
      <c r="E35" s="504"/>
      <c r="F35" s="504"/>
      <c r="G35" s="504"/>
      <c r="H35" s="504"/>
      <c r="I35" s="504"/>
      <c r="J35" s="504"/>
      <c r="K35" s="504"/>
      <c r="L35" s="504"/>
      <c r="M35" s="568"/>
      <c r="N35" s="568"/>
      <c r="O35" s="568"/>
      <c r="P35" s="568"/>
      <c r="Q35" s="568"/>
      <c r="R35" s="568"/>
      <c r="S35" s="568"/>
      <c r="T35" s="582"/>
      <c r="U35" s="582"/>
      <c r="V35" s="582"/>
      <c r="W35" s="582"/>
      <c r="X35" s="582"/>
    </row>
    <row r="36" spans="1:24" ht="13.5" customHeight="1">
      <c r="A36" s="1115" t="s">
        <v>143</v>
      </c>
      <c r="B36" s="1070" t="s">
        <v>144</v>
      </c>
      <c r="C36" s="1190"/>
      <c r="D36" s="1103" t="s">
        <v>88</v>
      </c>
      <c r="E36" s="1071"/>
      <c r="F36" s="1071"/>
      <c r="G36" s="1071"/>
      <c r="H36" s="1199" t="s">
        <v>77</v>
      </c>
      <c r="I36" s="1200"/>
      <c r="J36" s="1182"/>
      <c r="K36" s="1182"/>
      <c r="L36" s="1182"/>
      <c r="M36" s="1182"/>
      <c r="N36" s="1182"/>
      <c r="O36" s="1182"/>
      <c r="P36" s="1182"/>
      <c r="Q36" s="1182"/>
      <c r="R36" s="1182"/>
      <c r="S36" s="1182"/>
      <c r="T36" s="1182"/>
      <c r="U36" s="1182"/>
      <c r="V36" s="1182"/>
      <c r="W36" s="1182"/>
      <c r="X36" s="1183"/>
    </row>
    <row r="37" spans="1:24" ht="22.5" customHeight="1" thickBot="1">
      <c r="A37" s="1116"/>
      <c r="B37" s="1191"/>
      <c r="C37" s="1192"/>
      <c r="D37" s="1126"/>
      <c r="E37" s="1073"/>
      <c r="F37" s="1073"/>
      <c r="G37" s="1073"/>
      <c r="H37" s="673"/>
      <c r="I37" s="1142"/>
      <c r="J37" s="1142"/>
      <c r="K37" s="1142"/>
      <c r="L37" s="1142"/>
      <c r="M37" s="1142"/>
      <c r="N37" s="1142"/>
      <c r="O37" s="1142"/>
      <c r="P37" s="1142"/>
      <c r="Q37" s="1142"/>
      <c r="R37" s="1142"/>
      <c r="S37" s="1142"/>
      <c r="T37" s="1142"/>
      <c r="U37" s="1142"/>
      <c r="V37" s="1142"/>
      <c r="W37" s="1142"/>
      <c r="X37" s="1143"/>
    </row>
    <row r="38" spans="1:24" ht="13.5" customHeight="1">
      <c r="A38" s="1116"/>
      <c r="B38" s="1194" t="s">
        <v>881</v>
      </c>
      <c r="C38" s="1195"/>
      <c r="D38" s="1092" t="s">
        <v>145</v>
      </c>
      <c r="E38" s="1084"/>
      <c r="F38" s="1084"/>
      <c r="G38" s="1084"/>
      <c r="H38" s="1199" t="s">
        <v>77</v>
      </c>
      <c r="I38" s="1200"/>
      <c r="J38" s="1182"/>
      <c r="K38" s="1182"/>
      <c r="L38" s="1182"/>
      <c r="M38" s="1182"/>
      <c r="N38" s="1182"/>
      <c r="O38" s="1182"/>
      <c r="P38" s="1182"/>
      <c r="Q38" s="1182"/>
      <c r="R38" s="1182"/>
      <c r="S38" s="1182"/>
      <c r="T38" s="1182"/>
      <c r="U38" s="1182"/>
      <c r="V38" s="1182"/>
      <c r="W38" s="1182"/>
      <c r="X38" s="1183"/>
    </row>
    <row r="39" spans="1:24" ht="22.5" customHeight="1" thickBot="1">
      <c r="A39" s="1116"/>
      <c r="B39" s="674"/>
      <c r="C39" s="675"/>
      <c r="D39" s="1164"/>
      <c r="E39" s="1099"/>
      <c r="F39" s="1099"/>
      <c r="G39" s="1099"/>
      <c r="H39" s="673"/>
      <c r="I39" s="1142"/>
      <c r="J39" s="1142"/>
      <c r="K39" s="1142"/>
      <c r="L39" s="1142"/>
      <c r="M39" s="1142"/>
      <c r="N39" s="1142"/>
      <c r="O39" s="1142"/>
      <c r="P39" s="1142"/>
      <c r="Q39" s="1142"/>
      <c r="R39" s="1142"/>
      <c r="S39" s="1142"/>
      <c r="T39" s="1142"/>
      <c r="U39" s="1142"/>
      <c r="V39" s="1142"/>
      <c r="W39" s="1142"/>
      <c r="X39" s="1143"/>
    </row>
    <row r="40" spans="1:24" ht="22.5" customHeight="1" thickBot="1">
      <c r="A40" s="1116"/>
      <c r="B40" s="1074" t="s">
        <v>1</v>
      </c>
      <c r="C40" s="1193"/>
      <c r="D40" s="1103" t="s">
        <v>141</v>
      </c>
      <c r="E40" s="1071"/>
      <c r="F40" s="1071"/>
      <c r="G40" s="1071"/>
      <c r="H40" s="572" t="s">
        <v>133</v>
      </c>
      <c r="I40" s="941"/>
      <c r="J40" s="941"/>
      <c r="K40" s="941"/>
      <c r="L40" s="572" t="s">
        <v>98</v>
      </c>
      <c r="M40" s="931"/>
      <c r="N40" s="940"/>
      <c r="O40" s="940"/>
      <c r="P40" s="951"/>
      <c r="Q40" s="676"/>
      <c r="R40" s="554"/>
      <c r="S40" s="554"/>
      <c r="T40" s="677"/>
      <c r="U40" s="677"/>
      <c r="V40" s="677"/>
      <c r="W40" s="677"/>
      <c r="X40" s="678"/>
    </row>
    <row r="41" spans="1:24" ht="27" customHeight="1" thickBot="1">
      <c r="A41" s="1116"/>
      <c r="B41" s="1194" t="s">
        <v>881</v>
      </c>
      <c r="C41" s="1195"/>
      <c r="D41" s="1126"/>
      <c r="E41" s="1073"/>
      <c r="F41" s="1073"/>
      <c r="G41" s="1073"/>
      <c r="H41" s="1127"/>
      <c r="I41" s="1128"/>
      <c r="J41" s="1128"/>
      <c r="K41" s="1087" t="s">
        <v>80</v>
      </c>
      <c r="L41" s="1088"/>
      <c r="M41" s="1168"/>
      <c r="N41" s="1168"/>
      <c r="O41" s="1168"/>
      <c r="P41" s="1168"/>
      <c r="Q41" s="1168"/>
      <c r="R41" s="1168"/>
      <c r="S41" s="1168"/>
      <c r="T41" s="1168"/>
      <c r="U41" s="1168"/>
      <c r="V41" s="1168"/>
      <c r="W41" s="1168"/>
      <c r="X41" s="1169"/>
    </row>
    <row r="42" spans="1:24" ht="22.5" customHeight="1" thickBot="1">
      <c r="A42" s="1116"/>
      <c r="B42" s="646"/>
      <c r="C42" s="647"/>
      <c r="D42" s="1014" t="s">
        <v>96</v>
      </c>
      <c r="E42" s="1084"/>
      <c r="F42" s="1084"/>
      <c r="G42" s="1084"/>
      <c r="H42" s="928"/>
      <c r="I42" s="941"/>
      <c r="J42" s="941"/>
      <c r="K42" s="941"/>
      <c r="L42" s="941"/>
      <c r="M42" s="679" t="s">
        <v>98</v>
      </c>
      <c r="N42" s="932"/>
      <c r="O42" s="941"/>
      <c r="P42" s="941"/>
      <c r="Q42" s="941"/>
      <c r="R42" s="679" t="s">
        <v>98</v>
      </c>
      <c r="S42" s="932"/>
      <c r="T42" s="941"/>
      <c r="U42" s="941"/>
      <c r="V42" s="941"/>
      <c r="W42" s="680"/>
      <c r="X42" s="678"/>
    </row>
    <row r="43" spans="1:24" ht="22.5" customHeight="1" thickBot="1">
      <c r="A43" s="1116"/>
      <c r="B43" s="1196" t="s">
        <v>878</v>
      </c>
      <c r="C43" s="1197"/>
      <c r="D43" s="1197"/>
      <c r="E43" s="1197"/>
      <c r="F43" s="1197"/>
      <c r="G43" s="1198"/>
      <c r="H43" s="634"/>
      <c r="I43" s="1185" t="s">
        <v>147</v>
      </c>
      <c r="J43" s="1185"/>
      <c r="K43" s="1185"/>
      <c r="L43" s="1185"/>
      <c r="M43" s="1185"/>
      <c r="N43" s="1186" t="s">
        <v>148</v>
      </c>
      <c r="O43" s="1185"/>
      <c r="P43" s="1185"/>
      <c r="Q43" s="1185"/>
      <c r="R43" s="1185"/>
      <c r="S43" s="1185"/>
      <c r="T43" s="1185"/>
      <c r="U43" s="1185"/>
      <c r="V43" s="1185"/>
      <c r="W43" s="1185"/>
      <c r="X43" s="1187"/>
    </row>
    <row r="44" spans="1:24" ht="15.75">
      <c r="A44" s="681" t="s">
        <v>877</v>
      </c>
      <c r="B44" s="593"/>
      <c r="C44" s="593"/>
      <c r="D44" s="593"/>
      <c r="E44" s="593"/>
      <c r="F44" s="593"/>
      <c r="G44" s="593"/>
      <c r="H44" s="576"/>
      <c r="I44" s="594"/>
      <c r="J44" s="594"/>
      <c r="K44" s="594"/>
      <c r="L44" s="594"/>
      <c r="M44" s="594"/>
      <c r="N44" s="594"/>
      <c r="O44" s="594"/>
      <c r="P44" s="594"/>
      <c r="Q44" s="594"/>
      <c r="R44" s="594"/>
      <c r="S44" s="594"/>
      <c r="T44" s="594"/>
      <c r="U44" s="594"/>
      <c r="V44" s="594"/>
      <c r="W44" s="594"/>
      <c r="X44" s="594"/>
    </row>
    <row r="45" spans="1:24" ht="13.5" customHeight="1">
      <c r="A45" s="617" t="s">
        <v>122</v>
      </c>
      <c r="B45" s="546"/>
      <c r="C45" s="546"/>
      <c r="D45" s="546"/>
      <c r="E45" s="546"/>
      <c r="F45" s="546"/>
      <c r="G45" s="546"/>
      <c r="H45" s="546"/>
      <c r="I45" s="546"/>
      <c r="J45" s="546"/>
      <c r="K45" s="546"/>
      <c r="L45" s="546"/>
      <c r="M45" s="546"/>
      <c r="N45" s="546"/>
      <c r="O45" s="546"/>
      <c r="P45" s="546"/>
      <c r="Q45" s="546"/>
      <c r="R45" s="546"/>
      <c r="S45" s="546"/>
      <c r="T45" s="546"/>
      <c r="U45" s="546"/>
      <c r="V45" s="546"/>
      <c r="W45" s="546"/>
      <c r="X45" s="548" t="s">
        <v>123</v>
      </c>
    </row>
    <row r="46" spans="1:24" ht="22.5" customHeight="1">
      <c r="A46" s="526"/>
      <c r="B46" s="526"/>
      <c r="C46" s="526"/>
      <c r="D46" s="526"/>
      <c r="E46" s="526"/>
      <c r="F46" s="526"/>
      <c r="G46" s="526"/>
      <c r="H46" s="526"/>
      <c r="I46" s="526"/>
      <c r="J46" s="526"/>
      <c r="K46" s="526"/>
      <c r="L46" s="526"/>
      <c r="M46" s="526"/>
      <c r="N46" s="526"/>
      <c r="O46" s="526"/>
      <c r="P46" s="526"/>
      <c r="Q46" s="526"/>
      <c r="R46" s="526"/>
      <c r="S46" s="526"/>
      <c r="T46" s="526"/>
      <c r="U46" s="526"/>
      <c r="V46" s="526"/>
      <c r="W46" s="526"/>
      <c r="X46" s="526"/>
    </row>
    <row r="47" spans="1:24" ht="22.5" customHeight="1">
      <c r="A47" s="526"/>
      <c r="B47" s="526"/>
      <c r="C47" s="526"/>
      <c r="D47" s="526"/>
      <c r="E47" s="526"/>
      <c r="F47" s="526"/>
      <c r="G47" s="526"/>
      <c r="H47" s="526"/>
      <c r="I47" s="526"/>
      <c r="J47" s="526"/>
      <c r="K47" s="526"/>
      <c r="L47" s="526"/>
      <c r="M47" s="526"/>
      <c r="N47" s="526"/>
      <c r="O47" s="526"/>
      <c r="P47" s="526"/>
      <c r="Q47" s="526"/>
      <c r="R47" s="526"/>
      <c r="S47" s="526"/>
      <c r="T47" s="526"/>
      <c r="U47" s="526"/>
      <c r="V47" s="526"/>
      <c r="W47" s="526"/>
      <c r="X47" s="526"/>
    </row>
    <row r="48" spans="1:24" ht="22.5" customHeight="1">
      <c r="A48" s="526"/>
      <c r="B48" s="526"/>
      <c r="C48" s="526"/>
      <c r="D48" s="526"/>
      <c r="E48" s="526"/>
      <c r="F48" s="526"/>
      <c r="G48" s="526"/>
      <c r="H48" s="526"/>
      <c r="I48" s="526"/>
      <c r="J48" s="526"/>
      <c r="K48" s="526"/>
      <c r="L48" s="526"/>
      <c r="M48" s="526"/>
      <c r="N48" s="526"/>
      <c r="O48" s="526"/>
      <c r="P48" s="526"/>
      <c r="Q48" s="526"/>
      <c r="R48" s="526"/>
      <c r="S48" s="526"/>
      <c r="T48" s="526"/>
      <c r="U48" s="526"/>
      <c r="V48" s="526"/>
      <c r="W48" s="526"/>
      <c r="X48" s="526"/>
    </row>
    <row r="49" spans="1:24" ht="22.5" customHeight="1">
      <c r="A49" s="526"/>
      <c r="B49" s="526"/>
      <c r="C49" s="526"/>
      <c r="D49" s="526"/>
      <c r="E49" s="526"/>
      <c r="F49" s="526"/>
      <c r="G49" s="526"/>
      <c r="H49" s="526"/>
      <c r="I49" s="526"/>
      <c r="J49" s="526"/>
      <c r="K49" s="526"/>
      <c r="L49" s="526"/>
      <c r="M49" s="526"/>
      <c r="N49" s="526"/>
      <c r="O49" s="526"/>
      <c r="P49" s="526"/>
      <c r="Q49" s="526"/>
      <c r="R49" s="526"/>
      <c r="S49" s="526"/>
      <c r="T49" s="526"/>
      <c r="U49" s="526"/>
      <c r="V49" s="526"/>
      <c r="W49" s="526"/>
      <c r="X49" s="682"/>
    </row>
  </sheetData>
  <sheetProtection password="DC0D" sheet="1" selectLockedCells="1"/>
  <mergeCells count="77">
    <mergeCell ref="A1:C1"/>
    <mergeCell ref="T3:X4"/>
    <mergeCell ref="A5:A19"/>
    <mergeCell ref="B5:C6"/>
    <mergeCell ref="D5:G6"/>
    <mergeCell ref="J5:S5"/>
    <mergeCell ref="T5:T9"/>
    <mergeCell ref="U5:X5"/>
    <mergeCell ref="U6:X9"/>
    <mergeCell ref="B7:C9"/>
    <mergeCell ref="B16:C17"/>
    <mergeCell ref="J7:S7"/>
    <mergeCell ref="D10:G11"/>
    <mergeCell ref="D9:G9"/>
    <mergeCell ref="B13:C13"/>
    <mergeCell ref="H11:J11"/>
    <mergeCell ref="B12:C12"/>
    <mergeCell ref="D12:G12"/>
    <mergeCell ref="D14:G14"/>
    <mergeCell ref="D15:G15"/>
    <mergeCell ref="K41:L41"/>
    <mergeCell ref="M41:X41"/>
    <mergeCell ref="H38:I38"/>
    <mergeCell ref="D40:G41"/>
    <mergeCell ref="H41:J41"/>
    <mergeCell ref="U23:X26"/>
    <mergeCell ref="D24:G26"/>
    <mergeCell ref="J24:S24"/>
    <mergeCell ref="H36:I36"/>
    <mergeCell ref="D38:G39"/>
    <mergeCell ref="H26:I26"/>
    <mergeCell ref="J26:S26"/>
    <mergeCell ref="D27:G28"/>
    <mergeCell ref="A22:A33"/>
    <mergeCell ref="B22:C26"/>
    <mergeCell ref="D22:G23"/>
    <mergeCell ref="J22:S22"/>
    <mergeCell ref="B29:C29"/>
    <mergeCell ref="D30:G31"/>
    <mergeCell ref="A36:A43"/>
    <mergeCell ref="D36:G37"/>
    <mergeCell ref="B36:C37"/>
    <mergeCell ref="B40:C40"/>
    <mergeCell ref="B38:C38"/>
    <mergeCell ref="B41:C41"/>
    <mergeCell ref="D42:G42"/>
    <mergeCell ref="B43:G43"/>
    <mergeCell ref="I43:M43"/>
    <mergeCell ref="N43:X43"/>
    <mergeCell ref="B30:C31"/>
    <mergeCell ref="B32:C33"/>
    <mergeCell ref="B18:C19"/>
    <mergeCell ref="B28:C28"/>
    <mergeCell ref="H28:J28"/>
    <mergeCell ref="K28:L28"/>
    <mergeCell ref="M28:X28"/>
    <mergeCell ref="D32:G33"/>
    <mergeCell ref="D13:G13"/>
    <mergeCell ref="J36:X36"/>
    <mergeCell ref="I37:X37"/>
    <mergeCell ref="I39:X39"/>
    <mergeCell ref="J38:X38"/>
    <mergeCell ref="T20:X21"/>
    <mergeCell ref="U22:X22"/>
    <mergeCell ref="T22:T26"/>
    <mergeCell ref="I25:S25"/>
    <mergeCell ref="D29:G29"/>
    <mergeCell ref="I6:S6"/>
    <mergeCell ref="I8:S8"/>
    <mergeCell ref="I23:S23"/>
    <mergeCell ref="D7:G8"/>
    <mergeCell ref="H15:X15"/>
    <mergeCell ref="K11:L11"/>
    <mergeCell ref="M11:X11"/>
    <mergeCell ref="D16:G17"/>
    <mergeCell ref="I9:S9"/>
    <mergeCell ref="D18:G19"/>
  </mergeCells>
  <printOptions horizontalCentered="1"/>
  <pageMargins left="0.7874015748031497" right="0.3937007874015748" top="0.7874015748031497" bottom="0.3937007874015748" header="0.5118110236220472" footer="0.31496062992125984"/>
  <pageSetup horizontalDpi="600" verticalDpi="600" orientation="portrait" paperSize="9" r:id="rId3"/>
  <drawing r:id="rId2"/>
  <legacyDrawing r:id="rId1"/>
</worksheet>
</file>

<file path=xl/worksheets/sheet30.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D9" sqref="D9:G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1"/>
      <c r="T1" s="11"/>
      <c r="U1" s="11"/>
      <c r="V1" s="11"/>
      <c r="W1" s="11"/>
      <c r="X1" s="12" t="s">
        <v>458</v>
      </c>
    </row>
    <row r="2" spans="1:24" ht="13.5" customHeight="1">
      <c r="A2" s="11"/>
      <c r="B2" s="11"/>
      <c r="C2" s="11"/>
      <c r="D2" s="138" t="s">
        <v>124</v>
      </c>
      <c r="E2" s="1"/>
      <c r="F2" s="138"/>
      <c r="G2" s="1"/>
      <c r="H2" s="1"/>
      <c r="I2" s="1"/>
      <c r="J2" s="1"/>
      <c r="K2" s="1"/>
      <c r="L2" s="1"/>
      <c r="M2" s="1"/>
      <c r="N2" s="1"/>
      <c r="O2" s="1"/>
      <c r="P2" s="1"/>
      <c r="Q2" s="11"/>
      <c r="R2" s="11"/>
      <c r="S2" s="11"/>
      <c r="T2" s="11"/>
      <c r="U2" s="11"/>
      <c r="V2" s="11"/>
      <c r="W2" s="11"/>
      <c r="X2" s="11"/>
    </row>
    <row r="3" spans="1:24" ht="13.5" customHeight="1">
      <c r="A3" s="1322" t="s">
        <v>459</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9"/>
      <c r="B4" s="9"/>
      <c r="C4" s="9"/>
      <c r="D4" s="9"/>
      <c r="E4" s="9"/>
      <c r="F4" s="9"/>
      <c r="G4" s="9"/>
      <c r="H4" s="9"/>
      <c r="I4" s="9"/>
      <c r="J4" s="9"/>
      <c r="K4" s="9"/>
      <c r="L4" s="9"/>
      <c r="M4" s="9"/>
      <c r="N4" s="9"/>
      <c r="O4" s="9"/>
      <c r="P4" s="9"/>
      <c r="Q4" s="9"/>
      <c r="R4" s="9"/>
      <c r="S4" s="9"/>
      <c r="T4" s="9"/>
      <c r="U4" s="9"/>
      <c r="V4" s="9"/>
      <c r="W4" s="9"/>
      <c r="X4" s="9"/>
    </row>
    <row r="5" spans="1:24" ht="15" customHeight="1">
      <c r="A5" s="67" t="s">
        <v>460</v>
      </c>
      <c r="B5" s="46"/>
      <c r="C5" s="1"/>
      <c r="D5" s="1"/>
      <c r="E5" s="1"/>
      <c r="F5" s="1"/>
      <c r="G5" s="1"/>
      <c r="H5" s="1"/>
      <c r="I5" s="1"/>
      <c r="J5" s="1"/>
      <c r="K5" s="1"/>
      <c r="L5" s="1"/>
      <c r="M5" s="1"/>
      <c r="N5" s="1"/>
      <c r="O5" s="1"/>
      <c r="P5" s="1"/>
      <c r="Q5" s="1"/>
      <c r="R5" s="1"/>
      <c r="S5" s="1"/>
      <c r="T5" s="1"/>
      <c r="U5" s="1"/>
      <c r="V5" s="1"/>
      <c r="W5" s="11"/>
      <c r="X5" s="11"/>
    </row>
    <row r="6" spans="1:24" s="166" customFormat="1" ht="15" customHeight="1">
      <c r="A6" s="216"/>
      <c r="B6" s="217" t="s">
        <v>461</v>
      </c>
      <c r="C6" s="216"/>
      <c r="D6" s="216"/>
      <c r="E6" s="216"/>
      <c r="F6" s="216"/>
      <c r="G6" s="216"/>
      <c r="H6" s="216"/>
      <c r="I6" s="216"/>
      <c r="J6" s="216"/>
      <c r="K6" s="216"/>
      <c r="L6" s="216"/>
      <c r="M6" s="216"/>
      <c r="N6" s="216"/>
      <c r="O6" s="216"/>
      <c r="P6" s="216"/>
      <c r="Q6" s="216"/>
      <c r="R6" s="216"/>
      <c r="S6" s="1"/>
      <c r="T6" s="1"/>
      <c r="U6" s="1"/>
      <c r="V6" s="59"/>
      <c r="W6" s="213"/>
      <c r="X6" s="213"/>
    </row>
    <row r="7" spans="1:24" ht="15" customHeight="1">
      <c r="A7" s="59"/>
      <c r="B7" s="54" t="s">
        <v>462</v>
      </c>
      <c r="C7" s="59"/>
      <c r="D7" s="59"/>
      <c r="E7" s="59"/>
      <c r="F7" s="59"/>
      <c r="G7" s="59"/>
      <c r="H7" s="59"/>
      <c r="I7" s="59"/>
      <c r="J7" s="59"/>
      <c r="K7" s="59"/>
      <c r="L7" s="59"/>
      <c r="M7" s="59"/>
      <c r="N7" s="59"/>
      <c r="O7" s="59"/>
      <c r="P7" s="59"/>
      <c r="Q7" s="59"/>
      <c r="R7" s="59"/>
      <c r="S7" s="59"/>
      <c r="T7" s="59"/>
      <c r="U7" s="59"/>
      <c r="V7" s="59"/>
      <c r="W7" s="11"/>
      <c r="X7" s="11"/>
    </row>
    <row r="8" spans="1:24" ht="13.5" customHeight="1" thickBot="1">
      <c r="A8" s="59"/>
      <c r="B8" s="1"/>
      <c r="C8" s="46"/>
      <c r="D8" s="46"/>
      <c r="E8" s="46"/>
      <c r="F8" s="46"/>
      <c r="G8" s="46"/>
      <c r="H8" s="46"/>
      <c r="I8" s="59"/>
      <c r="J8" s="59"/>
      <c r="K8" s="59"/>
      <c r="L8" s="59"/>
      <c r="M8" s="59"/>
      <c r="N8" s="59"/>
      <c r="O8" s="59"/>
      <c r="P8" s="59"/>
      <c r="Q8" s="59"/>
      <c r="R8" s="59"/>
      <c r="S8" s="59"/>
      <c r="T8" s="59"/>
      <c r="U8" s="59"/>
      <c r="V8" s="59"/>
      <c r="W8" s="1"/>
      <c r="X8" s="11"/>
    </row>
    <row r="9" spans="1:24" ht="27" customHeight="1" thickBot="1">
      <c r="A9" s="1798" t="s">
        <v>316</v>
      </c>
      <c r="B9" s="1799"/>
      <c r="C9" s="1800"/>
      <c r="D9" s="1801"/>
      <c r="E9" s="1801"/>
      <c r="F9" s="1801"/>
      <c r="G9" s="1802"/>
      <c r="H9" s="155"/>
      <c r="I9" s="1"/>
      <c r="J9" s="59"/>
      <c r="K9" s="1"/>
      <c r="L9" s="218"/>
      <c r="M9" s="57" t="s">
        <v>463</v>
      </c>
      <c r="N9" s="57"/>
      <c r="O9" s="1801"/>
      <c r="P9" s="1801"/>
      <c r="Q9" s="73" t="s">
        <v>67</v>
      </c>
      <c r="R9" s="1801"/>
      <c r="S9" s="1801"/>
      <c r="T9" s="73" t="s">
        <v>68</v>
      </c>
      <c r="U9" s="1801"/>
      <c r="V9" s="1801"/>
      <c r="W9" s="73" t="s">
        <v>69</v>
      </c>
      <c r="X9" s="917"/>
    </row>
    <row r="10" spans="1:24" ht="13.5" customHeight="1" thickBot="1">
      <c r="A10" s="59"/>
      <c r="B10" s="46"/>
      <c r="C10" s="46"/>
      <c r="D10" s="46"/>
      <c r="E10" s="46"/>
      <c r="F10" s="46"/>
      <c r="G10" s="59"/>
      <c r="H10" s="46"/>
      <c r="I10" s="46"/>
      <c r="J10" s="59"/>
      <c r="K10" s="46"/>
      <c r="L10" s="46"/>
      <c r="M10" s="59"/>
      <c r="N10" s="1"/>
      <c r="O10" s="1"/>
      <c r="P10" s="1"/>
      <c r="Q10" s="1"/>
      <c r="R10" s="1"/>
      <c r="S10" s="1"/>
      <c r="T10" s="1"/>
      <c r="U10" s="1"/>
      <c r="V10" s="1"/>
      <c r="W10" s="1"/>
      <c r="X10" s="55" t="s">
        <v>464</v>
      </c>
    </row>
    <row r="11" spans="1:24" s="166" customFormat="1" ht="27" customHeight="1" thickBot="1">
      <c r="A11" s="1793" t="s">
        <v>465</v>
      </c>
      <c r="B11" s="1794"/>
      <c r="C11" s="1794"/>
      <c r="D11" s="1794"/>
      <c r="E11" s="1794"/>
      <c r="F11" s="1794"/>
      <c r="G11" s="1794"/>
      <c r="H11" s="1794"/>
      <c r="I11" s="1794"/>
      <c r="J11" s="1794"/>
      <c r="K11" s="1794"/>
      <c r="L11" s="1794"/>
      <c r="M11" s="1794"/>
      <c r="N11" s="1794"/>
      <c r="O11" s="1794"/>
      <c r="P11" s="1794"/>
      <c r="Q11" s="1794"/>
      <c r="R11" s="1794"/>
      <c r="S11" s="1794"/>
      <c r="T11" s="1793" t="s">
        <v>466</v>
      </c>
      <c r="U11" s="1794"/>
      <c r="V11" s="1794"/>
      <c r="W11" s="1795"/>
      <c r="X11" s="1796"/>
    </row>
    <row r="12" spans="1:24" s="166" customFormat="1" ht="13.5" customHeight="1">
      <c r="A12" s="1787" t="s">
        <v>467</v>
      </c>
      <c r="B12" s="1788"/>
      <c r="C12" s="1788"/>
      <c r="D12" s="1788"/>
      <c r="E12" s="1788"/>
      <c r="F12" s="1788"/>
      <c r="G12" s="1788"/>
      <c r="H12" s="1788"/>
      <c r="I12" s="1788"/>
      <c r="J12" s="1788"/>
      <c r="K12" s="1788"/>
      <c r="L12" s="1788"/>
      <c r="M12" s="1788"/>
      <c r="N12" s="1788"/>
      <c r="O12" s="1788"/>
      <c r="P12" s="1788"/>
      <c r="Q12" s="1788"/>
      <c r="R12" s="1788"/>
      <c r="S12" s="1788"/>
      <c r="T12" s="1788"/>
      <c r="U12" s="1788"/>
      <c r="V12" s="1788"/>
      <c r="W12" s="1788"/>
      <c r="X12" s="1789"/>
    </row>
    <row r="13" spans="1:24" s="166" customFormat="1" ht="13.5" customHeight="1">
      <c r="A13" s="1790"/>
      <c r="B13" s="1791"/>
      <c r="C13" s="1791"/>
      <c r="D13" s="1791"/>
      <c r="E13" s="1791"/>
      <c r="F13" s="1791"/>
      <c r="G13" s="1791"/>
      <c r="H13" s="1791"/>
      <c r="I13" s="1791"/>
      <c r="J13" s="1791"/>
      <c r="K13" s="1791"/>
      <c r="L13" s="1791"/>
      <c r="M13" s="1791"/>
      <c r="N13" s="1791"/>
      <c r="O13" s="1791"/>
      <c r="P13" s="1791"/>
      <c r="Q13" s="1791"/>
      <c r="R13" s="1791"/>
      <c r="S13" s="1791"/>
      <c r="T13" s="1791"/>
      <c r="U13" s="1791"/>
      <c r="V13" s="1791"/>
      <c r="W13" s="1791"/>
      <c r="X13" s="1792"/>
    </row>
    <row r="14" spans="1:24" s="166" customFormat="1" ht="13.5" customHeight="1">
      <c r="A14" s="1790"/>
      <c r="B14" s="1791"/>
      <c r="C14" s="1791"/>
      <c r="D14" s="1791"/>
      <c r="E14" s="1791"/>
      <c r="F14" s="1791"/>
      <c r="G14" s="1791"/>
      <c r="H14" s="1791"/>
      <c r="I14" s="1791"/>
      <c r="J14" s="1791"/>
      <c r="K14" s="1791"/>
      <c r="L14" s="1791"/>
      <c r="M14" s="1791"/>
      <c r="N14" s="1791"/>
      <c r="O14" s="1791"/>
      <c r="P14" s="1791"/>
      <c r="Q14" s="1791"/>
      <c r="R14" s="1791"/>
      <c r="S14" s="1791"/>
      <c r="T14" s="1791"/>
      <c r="U14" s="1791"/>
      <c r="V14" s="1791"/>
      <c r="W14" s="1791"/>
      <c r="X14" s="1792"/>
    </row>
    <row r="15" spans="1:24" s="166" customFormat="1" ht="13.5" customHeight="1">
      <c r="A15" s="1790"/>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1791"/>
      <c r="X15" s="1792"/>
    </row>
    <row r="16" spans="1:24" s="166" customFormat="1" ht="13.5" customHeight="1">
      <c r="A16" s="1790"/>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2"/>
    </row>
    <row r="17" spans="1:24" s="166" customFormat="1" ht="13.5" customHeight="1">
      <c r="A17" s="1790"/>
      <c r="B17" s="1791"/>
      <c r="C17" s="1791"/>
      <c r="D17" s="1791"/>
      <c r="E17" s="1791"/>
      <c r="F17" s="1791"/>
      <c r="G17" s="1791"/>
      <c r="H17" s="1791"/>
      <c r="I17" s="1791"/>
      <c r="J17" s="1791"/>
      <c r="K17" s="1791"/>
      <c r="L17" s="1791"/>
      <c r="M17" s="1791"/>
      <c r="N17" s="1791"/>
      <c r="O17" s="1791"/>
      <c r="P17" s="1791"/>
      <c r="Q17" s="1791"/>
      <c r="R17" s="1791"/>
      <c r="S17" s="1791"/>
      <c r="T17" s="1791"/>
      <c r="U17" s="1791"/>
      <c r="V17" s="1791"/>
      <c r="W17" s="1791"/>
      <c r="X17" s="1792"/>
    </row>
    <row r="18" spans="1:24" s="166" customFormat="1" ht="13.5" customHeight="1">
      <c r="A18" s="1790"/>
      <c r="B18" s="1791"/>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2"/>
    </row>
    <row r="19" spans="1:24" s="166" customFormat="1" ht="13.5" customHeight="1">
      <c r="A19" s="1790"/>
      <c r="B19" s="1791"/>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2"/>
    </row>
    <row r="20" spans="1:24" s="166" customFormat="1" ht="13.5" customHeight="1">
      <c r="A20" s="1790"/>
      <c r="B20" s="1791"/>
      <c r="C20" s="1791"/>
      <c r="D20" s="1791"/>
      <c r="E20" s="1791"/>
      <c r="F20" s="1791"/>
      <c r="G20" s="1791"/>
      <c r="H20" s="1791"/>
      <c r="I20" s="1791"/>
      <c r="J20" s="1791"/>
      <c r="K20" s="1791"/>
      <c r="L20" s="1791"/>
      <c r="M20" s="1791"/>
      <c r="N20" s="1791"/>
      <c r="O20" s="1791"/>
      <c r="P20" s="1791"/>
      <c r="Q20" s="1791"/>
      <c r="R20" s="1791"/>
      <c r="S20" s="1791"/>
      <c r="T20" s="1791"/>
      <c r="U20" s="1791"/>
      <c r="V20" s="1791"/>
      <c r="W20" s="1791"/>
      <c r="X20" s="1792"/>
    </row>
    <row r="21" spans="1:24" s="166" customFormat="1" ht="13.5" customHeight="1" thickBot="1">
      <c r="A21" s="1790"/>
      <c r="B21" s="1791"/>
      <c r="C21" s="1791"/>
      <c r="D21" s="1790"/>
      <c r="E21" s="1791"/>
      <c r="F21" s="1791"/>
      <c r="G21" s="1791"/>
      <c r="H21" s="1791"/>
      <c r="I21" s="1791"/>
      <c r="J21" s="1791"/>
      <c r="K21" s="1791"/>
      <c r="L21" s="1791"/>
      <c r="M21" s="1791"/>
      <c r="N21" s="1791"/>
      <c r="O21" s="1791"/>
      <c r="P21" s="1791"/>
      <c r="Q21" s="1791"/>
      <c r="R21" s="1791"/>
      <c r="S21" s="1791"/>
      <c r="T21" s="1791"/>
      <c r="U21" s="1791"/>
      <c r="V21" s="1791"/>
      <c r="W21" s="1791"/>
      <c r="X21" s="1792"/>
    </row>
    <row r="22" spans="1:24" s="166" customFormat="1" ht="13.5" customHeight="1">
      <c r="A22" s="1797"/>
      <c r="B22" s="1788"/>
      <c r="C22" s="1788"/>
      <c r="D22" s="1791"/>
      <c r="E22" s="1791"/>
      <c r="F22" s="1791"/>
      <c r="G22" s="1791"/>
      <c r="H22" s="1791"/>
      <c r="I22" s="1791"/>
      <c r="J22" s="1791"/>
      <c r="K22" s="1791"/>
      <c r="L22" s="1791"/>
      <c r="M22" s="1791"/>
      <c r="N22" s="1791"/>
      <c r="O22" s="1791"/>
      <c r="P22" s="1791"/>
      <c r="Q22" s="1791"/>
      <c r="R22" s="1791"/>
      <c r="S22" s="1791"/>
      <c r="T22" s="1791"/>
      <c r="U22" s="1791"/>
      <c r="V22" s="1791"/>
      <c r="W22" s="1791"/>
      <c r="X22" s="1792"/>
    </row>
    <row r="23" spans="1:24" s="166" customFormat="1" ht="13.5" customHeight="1">
      <c r="A23" s="1790"/>
      <c r="B23" s="1791"/>
      <c r="C23" s="1791"/>
      <c r="D23" s="1791"/>
      <c r="E23" s="1791"/>
      <c r="F23" s="1791"/>
      <c r="G23" s="1791"/>
      <c r="H23" s="1791"/>
      <c r="I23" s="1791"/>
      <c r="J23" s="1791"/>
      <c r="K23" s="1791"/>
      <c r="L23" s="1791"/>
      <c r="M23" s="1791"/>
      <c r="N23" s="1791"/>
      <c r="O23" s="1791"/>
      <c r="P23" s="1791"/>
      <c r="Q23" s="1791"/>
      <c r="R23" s="1791"/>
      <c r="S23" s="1791"/>
      <c r="T23" s="1791"/>
      <c r="U23" s="1791"/>
      <c r="V23" s="1791"/>
      <c r="W23" s="1791"/>
      <c r="X23" s="1792"/>
    </row>
    <row r="24" spans="1:24" s="166" customFormat="1" ht="13.5" customHeight="1">
      <c r="A24" s="1790"/>
      <c r="B24" s="1791"/>
      <c r="C24" s="1791"/>
      <c r="D24" s="1791"/>
      <c r="E24" s="1791"/>
      <c r="F24" s="1791"/>
      <c r="G24" s="1791"/>
      <c r="H24" s="1791"/>
      <c r="I24" s="1791"/>
      <c r="J24" s="1791"/>
      <c r="K24" s="1791"/>
      <c r="L24" s="1791"/>
      <c r="M24" s="1791"/>
      <c r="N24" s="1791"/>
      <c r="O24" s="1791"/>
      <c r="P24" s="1791"/>
      <c r="Q24" s="1791"/>
      <c r="R24" s="1791"/>
      <c r="S24" s="1791"/>
      <c r="T24" s="1791"/>
      <c r="U24" s="1791"/>
      <c r="V24" s="1791"/>
      <c r="W24" s="1791"/>
      <c r="X24" s="1792"/>
    </row>
    <row r="25" spans="1:24" s="166" customFormat="1" ht="13.5" customHeight="1">
      <c r="A25" s="1790"/>
      <c r="B25" s="1791"/>
      <c r="C25" s="1791"/>
      <c r="D25" s="1791"/>
      <c r="E25" s="1791"/>
      <c r="F25" s="1791"/>
      <c r="G25" s="1791"/>
      <c r="H25" s="1791"/>
      <c r="I25" s="1791"/>
      <c r="J25" s="1791"/>
      <c r="K25" s="1791"/>
      <c r="L25" s="1791"/>
      <c r="M25" s="1791"/>
      <c r="N25" s="1791"/>
      <c r="O25" s="1791"/>
      <c r="P25" s="1791"/>
      <c r="Q25" s="1791"/>
      <c r="R25" s="1791"/>
      <c r="S25" s="1791"/>
      <c r="T25" s="1791"/>
      <c r="U25" s="1791"/>
      <c r="V25" s="1791"/>
      <c r="W25" s="1791"/>
      <c r="X25" s="1792"/>
    </row>
    <row r="26" spans="1:24" s="166" customFormat="1" ht="13.5" customHeight="1">
      <c r="A26" s="1790"/>
      <c r="B26" s="1791"/>
      <c r="C26" s="1791"/>
      <c r="D26" s="1791"/>
      <c r="E26" s="1791"/>
      <c r="F26" s="1791"/>
      <c r="G26" s="1791"/>
      <c r="H26" s="1791"/>
      <c r="I26" s="1791"/>
      <c r="J26" s="1791"/>
      <c r="K26" s="1791"/>
      <c r="L26" s="1791"/>
      <c r="M26" s="1791"/>
      <c r="N26" s="1791"/>
      <c r="O26" s="1791"/>
      <c r="P26" s="1791"/>
      <c r="Q26" s="1791"/>
      <c r="R26" s="1791"/>
      <c r="S26" s="1791"/>
      <c r="T26" s="1791"/>
      <c r="U26" s="1791"/>
      <c r="V26" s="1791"/>
      <c r="W26" s="1791"/>
      <c r="X26" s="1792"/>
    </row>
    <row r="27" spans="1:24" s="166" customFormat="1" ht="13.5" customHeight="1">
      <c r="A27" s="1790"/>
      <c r="B27" s="1791"/>
      <c r="C27" s="1791"/>
      <c r="D27" s="1791"/>
      <c r="E27" s="1791"/>
      <c r="F27" s="1791"/>
      <c r="G27" s="1791"/>
      <c r="H27" s="1791"/>
      <c r="I27" s="1791"/>
      <c r="J27" s="1791"/>
      <c r="K27" s="1791"/>
      <c r="L27" s="1791"/>
      <c r="M27" s="1791"/>
      <c r="N27" s="1791"/>
      <c r="O27" s="1791"/>
      <c r="P27" s="1791"/>
      <c r="Q27" s="1791"/>
      <c r="R27" s="1791"/>
      <c r="S27" s="1791"/>
      <c r="T27" s="1791"/>
      <c r="U27" s="1791"/>
      <c r="V27" s="1791"/>
      <c r="W27" s="1791"/>
      <c r="X27" s="1792"/>
    </row>
    <row r="28" spans="1:24" s="166" customFormat="1" ht="13.5" customHeight="1">
      <c r="A28" s="1790"/>
      <c r="B28" s="1791"/>
      <c r="C28" s="1791"/>
      <c r="D28" s="1791"/>
      <c r="E28" s="1791"/>
      <c r="F28" s="1791"/>
      <c r="G28" s="1791"/>
      <c r="H28" s="1791"/>
      <c r="I28" s="1791"/>
      <c r="J28" s="1791"/>
      <c r="K28" s="1791"/>
      <c r="L28" s="1791"/>
      <c r="M28" s="1791"/>
      <c r="N28" s="1791"/>
      <c r="O28" s="1791"/>
      <c r="P28" s="1791"/>
      <c r="Q28" s="1791"/>
      <c r="R28" s="1791"/>
      <c r="S28" s="1791"/>
      <c r="T28" s="1791"/>
      <c r="U28" s="1791"/>
      <c r="V28" s="1791"/>
      <c r="W28" s="1791"/>
      <c r="X28" s="1792"/>
    </row>
    <row r="29" spans="1:24" s="166" customFormat="1" ht="13.5" customHeight="1">
      <c r="A29" s="1790"/>
      <c r="B29" s="1791"/>
      <c r="C29" s="1791"/>
      <c r="D29" s="1791"/>
      <c r="E29" s="1791"/>
      <c r="F29" s="1791"/>
      <c r="G29" s="1791"/>
      <c r="H29" s="1791"/>
      <c r="I29" s="1791"/>
      <c r="J29" s="1791"/>
      <c r="K29" s="1791"/>
      <c r="L29" s="1791"/>
      <c r="M29" s="1791"/>
      <c r="N29" s="1791"/>
      <c r="O29" s="1791"/>
      <c r="P29" s="1791"/>
      <c r="Q29" s="1791"/>
      <c r="R29" s="1791"/>
      <c r="S29" s="1791"/>
      <c r="T29" s="1791"/>
      <c r="U29" s="1791"/>
      <c r="V29" s="1791"/>
      <c r="W29" s="1791"/>
      <c r="X29" s="1792"/>
    </row>
    <row r="30" spans="1:24" s="166" customFormat="1" ht="13.5" customHeight="1">
      <c r="A30" s="1790"/>
      <c r="B30" s="1791"/>
      <c r="C30" s="1791"/>
      <c r="D30" s="1791"/>
      <c r="E30" s="1791"/>
      <c r="F30" s="1791"/>
      <c r="G30" s="1791"/>
      <c r="H30" s="1791"/>
      <c r="I30" s="1791"/>
      <c r="J30" s="1791"/>
      <c r="K30" s="1791"/>
      <c r="L30" s="1791"/>
      <c r="M30" s="1791"/>
      <c r="N30" s="1791"/>
      <c r="O30" s="1791"/>
      <c r="P30" s="1791"/>
      <c r="Q30" s="1791"/>
      <c r="R30" s="1791"/>
      <c r="S30" s="1791"/>
      <c r="T30" s="1791"/>
      <c r="U30" s="1791"/>
      <c r="V30" s="1791"/>
      <c r="W30" s="1791"/>
      <c r="X30" s="1792"/>
    </row>
    <row r="31" spans="1:24" s="166" customFormat="1" ht="13.5" customHeight="1">
      <c r="A31" s="1790"/>
      <c r="B31" s="1791"/>
      <c r="C31" s="1791"/>
      <c r="D31" s="1791"/>
      <c r="E31" s="1791"/>
      <c r="F31" s="1791"/>
      <c r="G31" s="1791"/>
      <c r="H31" s="1791"/>
      <c r="I31" s="1791"/>
      <c r="J31" s="1791"/>
      <c r="K31" s="1791"/>
      <c r="L31" s="1791"/>
      <c r="M31" s="1791"/>
      <c r="N31" s="1791"/>
      <c r="O31" s="1791"/>
      <c r="P31" s="1791"/>
      <c r="Q31" s="1791"/>
      <c r="R31" s="1791"/>
      <c r="S31" s="1791"/>
      <c r="T31" s="1791"/>
      <c r="U31" s="1791"/>
      <c r="V31" s="1791"/>
      <c r="W31" s="1791"/>
      <c r="X31" s="1792"/>
    </row>
    <row r="32" spans="1:24" s="166" customFormat="1" ht="13.5" customHeight="1" thickBot="1">
      <c r="A32" s="1790"/>
      <c r="B32" s="1791"/>
      <c r="C32" s="1791"/>
      <c r="D32" s="1791"/>
      <c r="E32" s="1791"/>
      <c r="F32" s="1791"/>
      <c r="G32" s="1791"/>
      <c r="H32" s="1791"/>
      <c r="I32" s="1791"/>
      <c r="J32" s="1791"/>
      <c r="K32" s="1791"/>
      <c r="L32" s="1791"/>
      <c r="M32" s="1791"/>
      <c r="N32" s="1791"/>
      <c r="O32" s="1791"/>
      <c r="P32" s="1791"/>
      <c r="Q32" s="1791"/>
      <c r="R32" s="1791"/>
      <c r="S32" s="1791"/>
      <c r="T32" s="1791"/>
      <c r="U32" s="1791"/>
      <c r="V32" s="1791"/>
      <c r="W32" s="1791"/>
      <c r="X32" s="1792"/>
    </row>
    <row r="33" spans="1:24" s="166" customFormat="1" ht="13.5" customHeight="1" thickBot="1">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1" t="s">
        <v>464</v>
      </c>
    </row>
    <row r="34" spans="1:24" s="166" customFormat="1" ht="27" customHeight="1" thickBot="1">
      <c r="A34" s="1793" t="s">
        <v>468</v>
      </c>
      <c r="B34" s="1794"/>
      <c r="C34" s="1794"/>
      <c r="D34" s="1794"/>
      <c r="E34" s="1794"/>
      <c r="F34" s="1794"/>
      <c r="G34" s="1794"/>
      <c r="H34" s="1794"/>
      <c r="I34" s="1794"/>
      <c r="J34" s="1794"/>
      <c r="K34" s="1794"/>
      <c r="L34" s="1794"/>
      <c r="M34" s="1794"/>
      <c r="N34" s="1794"/>
      <c r="O34" s="1794"/>
      <c r="P34" s="1794"/>
      <c r="Q34" s="1794"/>
      <c r="R34" s="1794"/>
      <c r="S34" s="1794"/>
      <c r="T34" s="1793" t="s">
        <v>466</v>
      </c>
      <c r="U34" s="1794"/>
      <c r="V34" s="1794"/>
      <c r="W34" s="1795"/>
      <c r="X34" s="1796"/>
    </row>
    <row r="35" spans="1:24" s="166" customFormat="1" ht="13.5" customHeight="1">
      <c r="A35" s="1787" t="s">
        <v>469</v>
      </c>
      <c r="B35" s="1788"/>
      <c r="C35" s="1788"/>
      <c r="D35" s="1788"/>
      <c r="E35" s="1788"/>
      <c r="F35" s="1788"/>
      <c r="G35" s="1788"/>
      <c r="H35" s="1788"/>
      <c r="I35" s="1788"/>
      <c r="J35" s="1788"/>
      <c r="K35" s="1788"/>
      <c r="L35" s="1788"/>
      <c r="M35" s="1788"/>
      <c r="N35" s="1788"/>
      <c r="O35" s="1788"/>
      <c r="P35" s="1788"/>
      <c r="Q35" s="1788"/>
      <c r="R35" s="1788"/>
      <c r="S35" s="1788"/>
      <c r="T35" s="1788"/>
      <c r="U35" s="1788"/>
      <c r="V35" s="1788"/>
      <c r="W35" s="1788"/>
      <c r="X35" s="1789"/>
    </row>
    <row r="36" spans="1:24" s="166" customFormat="1" ht="13.5" customHeight="1">
      <c r="A36" s="1790"/>
      <c r="B36" s="1791"/>
      <c r="C36" s="1791"/>
      <c r="D36" s="1791"/>
      <c r="E36" s="1791"/>
      <c r="F36" s="1791"/>
      <c r="G36" s="1791"/>
      <c r="H36" s="1791"/>
      <c r="I36" s="1791"/>
      <c r="J36" s="1791"/>
      <c r="K36" s="1791"/>
      <c r="L36" s="1791"/>
      <c r="M36" s="1791"/>
      <c r="N36" s="1791"/>
      <c r="O36" s="1791"/>
      <c r="P36" s="1791"/>
      <c r="Q36" s="1791"/>
      <c r="R36" s="1791"/>
      <c r="S36" s="1791"/>
      <c r="T36" s="1791"/>
      <c r="U36" s="1791"/>
      <c r="V36" s="1791"/>
      <c r="W36" s="1791"/>
      <c r="X36" s="1792"/>
    </row>
    <row r="37" spans="1:24" s="166" customFormat="1" ht="13.5" customHeight="1">
      <c r="A37" s="1790"/>
      <c r="B37" s="1791"/>
      <c r="C37" s="1791"/>
      <c r="D37" s="1791"/>
      <c r="E37" s="1791"/>
      <c r="F37" s="1791"/>
      <c r="G37" s="1791"/>
      <c r="H37" s="1791"/>
      <c r="I37" s="1791"/>
      <c r="J37" s="1791"/>
      <c r="K37" s="1791"/>
      <c r="L37" s="1791"/>
      <c r="M37" s="1791"/>
      <c r="N37" s="1791"/>
      <c r="O37" s="1791"/>
      <c r="P37" s="1791"/>
      <c r="Q37" s="1791"/>
      <c r="R37" s="1791"/>
      <c r="S37" s="1791"/>
      <c r="T37" s="1791"/>
      <c r="U37" s="1791"/>
      <c r="V37" s="1791"/>
      <c r="W37" s="1791"/>
      <c r="X37" s="1792"/>
    </row>
    <row r="38" spans="1:24" s="166" customFormat="1" ht="13.5" customHeight="1">
      <c r="A38" s="1790"/>
      <c r="B38" s="1791"/>
      <c r="C38" s="1791"/>
      <c r="D38" s="1791"/>
      <c r="E38" s="1791"/>
      <c r="F38" s="1791"/>
      <c r="G38" s="1791"/>
      <c r="H38" s="1791"/>
      <c r="I38" s="1791"/>
      <c r="J38" s="1791"/>
      <c r="K38" s="1791"/>
      <c r="L38" s="1791"/>
      <c r="M38" s="1791"/>
      <c r="N38" s="1791"/>
      <c r="O38" s="1791"/>
      <c r="P38" s="1791"/>
      <c r="Q38" s="1791"/>
      <c r="R38" s="1791"/>
      <c r="S38" s="1791"/>
      <c r="T38" s="1791"/>
      <c r="U38" s="1791"/>
      <c r="V38" s="1791"/>
      <c r="W38" s="1791"/>
      <c r="X38" s="1792"/>
    </row>
    <row r="39" spans="1:24" s="166" customFormat="1" ht="13.5" customHeight="1">
      <c r="A39" s="1790"/>
      <c r="B39" s="1791"/>
      <c r="C39" s="1791"/>
      <c r="D39" s="1791"/>
      <c r="E39" s="1791"/>
      <c r="F39" s="1791"/>
      <c r="G39" s="1791"/>
      <c r="H39" s="1791"/>
      <c r="I39" s="1791"/>
      <c r="J39" s="1791"/>
      <c r="K39" s="1791"/>
      <c r="L39" s="1791"/>
      <c r="M39" s="1791"/>
      <c r="N39" s="1791"/>
      <c r="O39" s="1791"/>
      <c r="P39" s="1791"/>
      <c r="Q39" s="1791"/>
      <c r="R39" s="1791"/>
      <c r="S39" s="1791"/>
      <c r="T39" s="1791"/>
      <c r="U39" s="1791"/>
      <c r="V39" s="1791"/>
      <c r="W39" s="1791"/>
      <c r="X39" s="1792"/>
    </row>
    <row r="40" spans="1:24" s="166" customFormat="1" ht="13.5" customHeight="1">
      <c r="A40" s="1790"/>
      <c r="B40" s="1791"/>
      <c r="C40" s="1791"/>
      <c r="D40" s="1791"/>
      <c r="E40" s="1791"/>
      <c r="F40" s="1791"/>
      <c r="G40" s="1791"/>
      <c r="H40" s="1791"/>
      <c r="I40" s="1791"/>
      <c r="J40" s="1791"/>
      <c r="K40" s="1791"/>
      <c r="L40" s="1791"/>
      <c r="M40" s="1791"/>
      <c r="N40" s="1791"/>
      <c r="O40" s="1791"/>
      <c r="P40" s="1791"/>
      <c r="Q40" s="1791"/>
      <c r="R40" s="1791"/>
      <c r="S40" s="1791"/>
      <c r="T40" s="1791"/>
      <c r="U40" s="1791"/>
      <c r="V40" s="1791"/>
      <c r="W40" s="1791"/>
      <c r="X40" s="1792"/>
    </row>
    <row r="41" spans="1:24" s="166" customFormat="1" ht="13.5" customHeight="1">
      <c r="A41" s="1790"/>
      <c r="B41" s="1791"/>
      <c r="C41" s="1791"/>
      <c r="D41" s="1791"/>
      <c r="E41" s="1791"/>
      <c r="F41" s="1791"/>
      <c r="G41" s="1791"/>
      <c r="H41" s="1791"/>
      <c r="I41" s="1791"/>
      <c r="J41" s="1791"/>
      <c r="K41" s="1791"/>
      <c r="L41" s="1791"/>
      <c r="M41" s="1791"/>
      <c r="N41" s="1791"/>
      <c r="O41" s="1791"/>
      <c r="P41" s="1791"/>
      <c r="Q41" s="1791"/>
      <c r="R41" s="1791"/>
      <c r="S41" s="1791"/>
      <c r="T41" s="1791"/>
      <c r="U41" s="1791"/>
      <c r="V41" s="1791"/>
      <c r="W41" s="1791"/>
      <c r="X41" s="1792"/>
    </row>
    <row r="42" spans="1:24" s="166" customFormat="1" ht="13.5" customHeight="1">
      <c r="A42" s="1790"/>
      <c r="B42" s="1791"/>
      <c r="C42" s="1791"/>
      <c r="D42" s="1791"/>
      <c r="E42" s="1791"/>
      <c r="F42" s="1791"/>
      <c r="G42" s="1791"/>
      <c r="H42" s="1791"/>
      <c r="I42" s="1791"/>
      <c r="J42" s="1791"/>
      <c r="K42" s="1791"/>
      <c r="L42" s="1791"/>
      <c r="M42" s="1791"/>
      <c r="N42" s="1791"/>
      <c r="O42" s="1791"/>
      <c r="P42" s="1791"/>
      <c r="Q42" s="1791"/>
      <c r="R42" s="1791"/>
      <c r="S42" s="1791"/>
      <c r="T42" s="1791"/>
      <c r="U42" s="1791"/>
      <c r="V42" s="1791"/>
      <c r="W42" s="1791"/>
      <c r="X42" s="1792"/>
    </row>
    <row r="43" spans="1:24" s="166" customFormat="1" ht="13.5" customHeight="1">
      <c r="A43" s="1790"/>
      <c r="B43" s="1791"/>
      <c r="C43" s="1791"/>
      <c r="D43" s="1791"/>
      <c r="E43" s="1791"/>
      <c r="F43" s="1791"/>
      <c r="G43" s="1791"/>
      <c r="H43" s="1791"/>
      <c r="I43" s="1791"/>
      <c r="J43" s="1791"/>
      <c r="K43" s="1791"/>
      <c r="L43" s="1791"/>
      <c r="M43" s="1791"/>
      <c r="N43" s="1791"/>
      <c r="O43" s="1791"/>
      <c r="P43" s="1791"/>
      <c r="Q43" s="1791"/>
      <c r="R43" s="1791"/>
      <c r="S43" s="1791"/>
      <c r="T43" s="1791"/>
      <c r="U43" s="1791"/>
      <c r="V43" s="1791"/>
      <c r="W43" s="1791"/>
      <c r="X43" s="1792"/>
    </row>
    <row r="44" spans="1:24" s="166" customFormat="1" ht="13.5" customHeight="1">
      <c r="A44" s="1790"/>
      <c r="B44" s="1791"/>
      <c r="C44" s="1791"/>
      <c r="D44" s="1791"/>
      <c r="E44" s="1791"/>
      <c r="F44" s="1791"/>
      <c r="G44" s="1791"/>
      <c r="H44" s="1791"/>
      <c r="I44" s="1791"/>
      <c r="J44" s="1791"/>
      <c r="K44" s="1791"/>
      <c r="L44" s="1791"/>
      <c r="M44" s="1791"/>
      <c r="N44" s="1791"/>
      <c r="O44" s="1791"/>
      <c r="P44" s="1791"/>
      <c r="Q44" s="1791"/>
      <c r="R44" s="1791"/>
      <c r="S44" s="1791"/>
      <c r="T44" s="1791"/>
      <c r="U44" s="1791"/>
      <c r="V44" s="1791"/>
      <c r="W44" s="1791"/>
      <c r="X44" s="1792"/>
    </row>
    <row r="45" spans="1:24" s="166" customFormat="1" ht="13.5" customHeight="1">
      <c r="A45" s="1790"/>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792"/>
    </row>
    <row r="46" spans="1:24" s="166" customFormat="1" ht="13.5" customHeight="1">
      <c r="A46" s="1790"/>
      <c r="B46" s="1791"/>
      <c r="C46" s="1791"/>
      <c r="D46" s="1791"/>
      <c r="E46" s="1791"/>
      <c r="F46" s="1791"/>
      <c r="G46" s="1791"/>
      <c r="H46" s="1791"/>
      <c r="I46" s="1791"/>
      <c r="J46" s="1791"/>
      <c r="K46" s="1791"/>
      <c r="L46" s="1791"/>
      <c r="M46" s="1791"/>
      <c r="N46" s="1791"/>
      <c r="O46" s="1791"/>
      <c r="P46" s="1791"/>
      <c r="Q46" s="1791"/>
      <c r="R46" s="1791"/>
      <c r="S46" s="1791"/>
      <c r="T46" s="1791"/>
      <c r="U46" s="1791"/>
      <c r="V46" s="1791"/>
      <c r="W46" s="1791"/>
      <c r="X46" s="1792"/>
    </row>
    <row r="47" spans="1:24" s="166" customFormat="1" ht="13.5" customHeight="1">
      <c r="A47" s="1790"/>
      <c r="B47" s="1791"/>
      <c r="C47" s="1791"/>
      <c r="D47" s="1791"/>
      <c r="E47" s="1791"/>
      <c r="F47" s="1791"/>
      <c r="G47" s="1791"/>
      <c r="H47" s="1791"/>
      <c r="I47" s="1791"/>
      <c r="J47" s="1791"/>
      <c r="K47" s="1791"/>
      <c r="L47" s="1791"/>
      <c r="M47" s="1791"/>
      <c r="N47" s="1791"/>
      <c r="O47" s="1791"/>
      <c r="P47" s="1791"/>
      <c r="Q47" s="1791"/>
      <c r="R47" s="1791"/>
      <c r="S47" s="1791"/>
      <c r="T47" s="1791"/>
      <c r="U47" s="1791"/>
      <c r="V47" s="1791"/>
      <c r="W47" s="1791"/>
      <c r="X47" s="1792"/>
    </row>
    <row r="48" spans="1:24" s="166" customFormat="1" ht="13.5" customHeight="1">
      <c r="A48" s="1790"/>
      <c r="B48" s="1791"/>
      <c r="C48" s="1791"/>
      <c r="D48" s="1791"/>
      <c r="E48" s="1791"/>
      <c r="F48" s="1791"/>
      <c r="G48" s="1791"/>
      <c r="H48" s="1791"/>
      <c r="I48" s="1791"/>
      <c r="J48" s="1791"/>
      <c r="K48" s="1791"/>
      <c r="L48" s="1791"/>
      <c r="M48" s="1791"/>
      <c r="N48" s="1791"/>
      <c r="O48" s="1791"/>
      <c r="P48" s="1791"/>
      <c r="Q48" s="1791"/>
      <c r="R48" s="1791"/>
      <c r="S48" s="1791"/>
      <c r="T48" s="1791"/>
      <c r="U48" s="1791"/>
      <c r="V48" s="1791"/>
      <c r="W48" s="1791"/>
      <c r="X48" s="1792"/>
    </row>
    <row r="49" spans="1:24" s="166" customFormat="1" ht="13.5" customHeight="1">
      <c r="A49" s="1790"/>
      <c r="B49" s="1791"/>
      <c r="C49" s="1791"/>
      <c r="D49" s="1791"/>
      <c r="E49" s="1791"/>
      <c r="F49" s="1791"/>
      <c r="G49" s="1791"/>
      <c r="H49" s="1791"/>
      <c r="I49" s="1791"/>
      <c r="J49" s="1791"/>
      <c r="K49" s="1791"/>
      <c r="L49" s="1791"/>
      <c r="M49" s="1791"/>
      <c r="N49" s="1791"/>
      <c r="O49" s="1791"/>
      <c r="P49" s="1791"/>
      <c r="Q49" s="1791"/>
      <c r="R49" s="1791"/>
      <c r="S49" s="1791"/>
      <c r="T49" s="1791"/>
      <c r="U49" s="1791"/>
      <c r="V49" s="1791"/>
      <c r="W49" s="1791"/>
      <c r="X49" s="1792"/>
    </row>
    <row r="50" spans="1:24" s="166" customFormat="1" ht="13.5" customHeight="1">
      <c r="A50" s="1790"/>
      <c r="B50" s="1791"/>
      <c r="C50" s="1791"/>
      <c r="D50" s="1791"/>
      <c r="E50" s="1791"/>
      <c r="F50" s="1791"/>
      <c r="G50" s="1791"/>
      <c r="H50" s="1791"/>
      <c r="I50" s="1791"/>
      <c r="J50" s="1791"/>
      <c r="K50" s="1791"/>
      <c r="L50" s="1791"/>
      <c r="M50" s="1791"/>
      <c r="N50" s="1791"/>
      <c r="O50" s="1791"/>
      <c r="P50" s="1791"/>
      <c r="Q50" s="1791"/>
      <c r="R50" s="1791"/>
      <c r="S50" s="1791"/>
      <c r="T50" s="1791"/>
      <c r="U50" s="1791"/>
      <c r="V50" s="1791"/>
      <c r="W50" s="1791"/>
      <c r="X50" s="1792"/>
    </row>
    <row r="51" spans="1:24" s="166" customFormat="1" ht="13.5" customHeight="1">
      <c r="A51" s="1790"/>
      <c r="B51" s="1791"/>
      <c r="C51" s="1791"/>
      <c r="D51" s="1791"/>
      <c r="E51" s="1791"/>
      <c r="F51" s="1791"/>
      <c r="G51" s="1791"/>
      <c r="H51" s="1791"/>
      <c r="I51" s="1791"/>
      <c r="J51" s="1791"/>
      <c r="K51" s="1791"/>
      <c r="L51" s="1791"/>
      <c r="M51" s="1791"/>
      <c r="N51" s="1791"/>
      <c r="O51" s="1791"/>
      <c r="P51" s="1791"/>
      <c r="Q51" s="1791"/>
      <c r="R51" s="1791"/>
      <c r="S51" s="1791"/>
      <c r="T51" s="1791"/>
      <c r="U51" s="1791"/>
      <c r="V51" s="1791"/>
      <c r="W51" s="1791"/>
      <c r="X51" s="1792"/>
    </row>
    <row r="52" spans="1:24" s="166" customFormat="1" ht="13.5" customHeight="1">
      <c r="A52" s="1790"/>
      <c r="B52" s="1791"/>
      <c r="C52" s="1791"/>
      <c r="D52" s="1791"/>
      <c r="E52" s="1791"/>
      <c r="F52" s="1791"/>
      <c r="G52" s="1791"/>
      <c r="H52" s="1791"/>
      <c r="I52" s="1791"/>
      <c r="J52" s="1791"/>
      <c r="K52" s="1791"/>
      <c r="L52" s="1791"/>
      <c r="M52" s="1791"/>
      <c r="N52" s="1791"/>
      <c r="O52" s="1791"/>
      <c r="P52" s="1791"/>
      <c r="Q52" s="1791"/>
      <c r="R52" s="1791"/>
      <c r="S52" s="1791"/>
      <c r="T52" s="1791"/>
      <c r="U52" s="1791"/>
      <c r="V52" s="1791"/>
      <c r="W52" s="1791"/>
      <c r="X52" s="1792"/>
    </row>
    <row r="53" spans="1:24" s="166" customFormat="1" ht="13.5" customHeight="1">
      <c r="A53" s="1790"/>
      <c r="B53" s="1791"/>
      <c r="C53" s="1791"/>
      <c r="D53" s="1791"/>
      <c r="E53" s="1791"/>
      <c r="F53" s="1791"/>
      <c r="G53" s="1791"/>
      <c r="H53" s="1791"/>
      <c r="I53" s="1791"/>
      <c r="J53" s="1791"/>
      <c r="K53" s="1791"/>
      <c r="L53" s="1791"/>
      <c r="M53" s="1791"/>
      <c r="N53" s="1791"/>
      <c r="O53" s="1791"/>
      <c r="P53" s="1791"/>
      <c r="Q53" s="1791"/>
      <c r="R53" s="1791"/>
      <c r="S53" s="1791"/>
      <c r="T53" s="1791"/>
      <c r="U53" s="1791"/>
      <c r="V53" s="1791"/>
      <c r="W53" s="1791"/>
      <c r="X53" s="1792"/>
    </row>
    <row r="54" spans="1:24" s="166" customFormat="1" ht="13.5" customHeight="1">
      <c r="A54" s="1790"/>
      <c r="B54" s="1791"/>
      <c r="C54" s="1791"/>
      <c r="D54" s="1791"/>
      <c r="E54" s="1791"/>
      <c r="F54" s="1791"/>
      <c r="G54" s="1791"/>
      <c r="H54" s="1791"/>
      <c r="I54" s="1791"/>
      <c r="J54" s="1791"/>
      <c r="K54" s="1791"/>
      <c r="L54" s="1791"/>
      <c r="M54" s="1791"/>
      <c r="N54" s="1791"/>
      <c r="O54" s="1791"/>
      <c r="P54" s="1791"/>
      <c r="Q54" s="1791"/>
      <c r="R54" s="1791"/>
      <c r="S54" s="1791"/>
      <c r="T54" s="1791"/>
      <c r="U54" s="1791"/>
      <c r="V54" s="1791"/>
      <c r="W54" s="1791"/>
      <c r="X54" s="1792"/>
    </row>
    <row r="55" spans="1:24" s="166" customFormat="1" ht="13.5" customHeight="1" thickBot="1">
      <c r="A55" s="1790"/>
      <c r="B55" s="1791"/>
      <c r="C55" s="1791"/>
      <c r="D55" s="1791"/>
      <c r="E55" s="1791"/>
      <c r="F55" s="1791"/>
      <c r="G55" s="1791"/>
      <c r="H55" s="1791"/>
      <c r="I55" s="1791"/>
      <c r="J55" s="1791"/>
      <c r="K55" s="1791"/>
      <c r="L55" s="1791"/>
      <c r="M55" s="1791"/>
      <c r="N55" s="1791"/>
      <c r="O55" s="1791"/>
      <c r="P55" s="1791"/>
      <c r="Q55" s="1791"/>
      <c r="R55" s="1791"/>
      <c r="S55" s="1791"/>
      <c r="T55" s="1791"/>
      <c r="U55" s="1791"/>
      <c r="V55" s="1791"/>
      <c r="W55" s="1791"/>
      <c r="X55" s="1792"/>
    </row>
    <row r="56" spans="1:24" ht="13.5" customHeight="1">
      <c r="A56" s="173"/>
      <c r="B56" s="27"/>
      <c r="C56" s="27"/>
      <c r="D56" s="27"/>
      <c r="E56" s="27"/>
      <c r="F56" s="27"/>
      <c r="G56" s="27"/>
      <c r="H56" s="27"/>
      <c r="I56" s="27"/>
      <c r="J56" s="27"/>
      <c r="K56" s="27"/>
      <c r="L56" s="27"/>
      <c r="M56" s="27"/>
      <c r="N56" s="27"/>
      <c r="O56" s="27"/>
      <c r="P56" s="27"/>
      <c r="Q56" s="27"/>
      <c r="R56" s="27"/>
      <c r="S56" s="27"/>
      <c r="T56" s="27"/>
      <c r="U56" s="27"/>
      <c r="V56" s="27"/>
      <c r="W56" s="27"/>
      <c r="X56" s="174"/>
    </row>
    <row r="57" spans="1:24" ht="13.5" customHeight="1">
      <c r="A57" s="68" t="s">
        <v>122</v>
      </c>
      <c r="B57" s="1"/>
      <c r="C57" s="1"/>
      <c r="D57" s="1"/>
      <c r="E57" s="1"/>
      <c r="F57" s="1"/>
      <c r="G57" s="1"/>
      <c r="H57" s="1"/>
      <c r="I57" s="1"/>
      <c r="J57" s="1"/>
      <c r="K57" s="1"/>
      <c r="L57" s="1"/>
      <c r="M57" s="1"/>
      <c r="N57" s="1"/>
      <c r="O57" s="1"/>
      <c r="P57" s="1"/>
      <c r="Q57" s="1"/>
      <c r="R57" s="1"/>
      <c r="S57" s="1"/>
      <c r="T57" s="1"/>
      <c r="U57" s="1"/>
      <c r="V57" s="1"/>
      <c r="W57" s="1"/>
      <c r="X57" s="61" t="s">
        <v>850</v>
      </c>
    </row>
    <row r="58" ht="15.75"/>
    <row r="59" ht="15.75"/>
  </sheetData>
  <sheetProtection selectLockedCells="1"/>
  <mergeCells count="15">
    <mergeCell ref="A1:C1"/>
    <mergeCell ref="A3:X3"/>
    <mergeCell ref="A9:C9"/>
    <mergeCell ref="D9:G9"/>
    <mergeCell ref="O9:P9"/>
    <mergeCell ref="R9:S9"/>
    <mergeCell ref="U9:V9"/>
    <mergeCell ref="A35:X55"/>
    <mergeCell ref="A11:S11"/>
    <mergeCell ref="T11:V11"/>
    <mergeCell ref="W11:X11"/>
    <mergeCell ref="A12:X32"/>
    <mergeCell ref="A34:S34"/>
    <mergeCell ref="T34:V34"/>
    <mergeCell ref="W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D9" sqref="D9:G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1"/>
      <c r="T1" s="11"/>
      <c r="U1" s="11"/>
      <c r="V1" s="11"/>
      <c r="W1" s="11"/>
      <c r="X1" s="12" t="s">
        <v>471</v>
      </c>
    </row>
    <row r="2" spans="1:24" ht="13.5" customHeight="1">
      <c r="A2" s="11"/>
      <c r="B2" s="11"/>
      <c r="C2" s="11"/>
      <c r="D2" s="138" t="s">
        <v>124</v>
      </c>
      <c r="E2" s="1"/>
      <c r="F2" s="138"/>
      <c r="G2" s="1"/>
      <c r="H2" s="1"/>
      <c r="I2" s="1"/>
      <c r="J2" s="1"/>
      <c r="K2" s="1"/>
      <c r="L2" s="1"/>
      <c r="M2" s="1"/>
      <c r="N2" s="1"/>
      <c r="O2" s="1"/>
      <c r="P2" s="1"/>
      <c r="Q2" s="11"/>
      <c r="R2" s="11"/>
      <c r="S2" s="11"/>
      <c r="T2" s="11"/>
      <c r="U2" s="11"/>
      <c r="V2" s="11"/>
      <c r="W2" s="11"/>
      <c r="X2" s="11"/>
    </row>
    <row r="3" spans="1:24" ht="13.5" customHeight="1">
      <c r="A3" s="1322" t="s">
        <v>459</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9"/>
      <c r="B4" s="9"/>
      <c r="C4" s="9"/>
      <c r="D4" s="9"/>
      <c r="E4" s="9"/>
      <c r="F4" s="9"/>
      <c r="G4" s="9"/>
      <c r="H4" s="9"/>
      <c r="I4" s="9"/>
      <c r="J4" s="9"/>
      <c r="K4" s="9"/>
      <c r="L4" s="9"/>
      <c r="M4" s="9"/>
      <c r="N4" s="9"/>
      <c r="O4" s="9"/>
      <c r="P4" s="9"/>
      <c r="Q4" s="9"/>
      <c r="R4" s="9"/>
      <c r="S4" s="9"/>
      <c r="T4" s="9"/>
      <c r="U4" s="9"/>
      <c r="V4" s="9"/>
      <c r="W4" s="9"/>
      <c r="X4" s="9"/>
    </row>
    <row r="5" spans="1:24" ht="15" customHeight="1">
      <c r="A5" s="67" t="s">
        <v>472</v>
      </c>
      <c r="B5" s="46"/>
      <c r="C5" s="1"/>
      <c r="D5" s="1"/>
      <c r="E5" s="1"/>
      <c r="F5" s="1"/>
      <c r="G5" s="1"/>
      <c r="H5" s="1"/>
      <c r="I5" s="1"/>
      <c r="J5" s="1"/>
      <c r="K5" s="1"/>
      <c r="L5" s="1"/>
      <c r="M5" s="1"/>
      <c r="N5" s="1"/>
      <c r="O5" s="1"/>
      <c r="P5" s="1"/>
      <c r="Q5" s="1"/>
      <c r="R5" s="1"/>
      <c r="S5" s="1"/>
      <c r="T5" s="1"/>
      <c r="U5" s="1"/>
      <c r="V5" s="1"/>
      <c r="W5" s="11"/>
      <c r="X5" s="11"/>
    </row>
    <row r="6" spans="1:24" s="166" customFormat="1" ht="15" customHeight="1">
      <c r="A6" s="216"/>
      <c r="B6" s="217" t="s">
        <v>461</v>
      </c>
      <c r="C6" s="216"/>
      <c r="D6" s="216"/>
      <c r="E6" s="216"/>
      <c r="F6" s="216"/>
      <c r="G6" s="216"/>
      <c r="H6" s="216"/>
      <c r="I6" s="216"/>
      <c r="J6" s="216"/>
      <c r="K6" s="216"/>
      <c r="L6" s="216"/>
      <c r="M6" s="216"/>
      <c r="N6" s="216"/>
      <c r="O6" s="216"/>
      <c r="P6" s="216"/>
      <c r="Q6" s="216"/>
      <c r="R6" s="216"/>
      <c r="S6" s="216"/>
      <c r="T6" s="216"/>
      <c r="U6" s="216"/>
      <c r="V6" s="59"/>
      <c r="W6" s="213"/>
      <c r="X6" s="213"/>
    </row>
    <row r="7" spans="1:24" ht="15" customHeight="1">
      <c r="A7" s="59"/>
      <c r="B7" s="54" t="s">
        <v>462</v>
      </c>
      <c r="C7" s="59"/>
      <c r="D7" s="59"/>
      <c r="E7" s="59"/>
      <c r="F7" s="59"/>
      <c r="G7" s="59"/>
      <c r="H7" s="59"/>
      <c r="I7" s="59"/>
      <c r="J7" s="59"/>
      <c r="K7" s="59"/>
      <c r="L7" s="59"/>
      <c r="M7" s="59"/>
      <c r="N7" s="59"/>
      <c r="O7" s="59"/>
      <c r="P7" s="59"/>
      <c r="Q7" s="59"/>
      <c r="R7" s="59"/>
      <c r="S7" s="59"/>
      <c r="T7" s="59"/>
      <c r="U7" s="59"/>
      <c r="V7" s="59"/>
      <c r="W7" s="11"/>
      <c r="X7" s="11"/>
    </row>
    <row r="8" spans="1:24" ht="13.5" customHeight="1" thickBot="1">
      <c r="A8" s="59"/>
      <c r="B8" s="1"/>
      <c r="C8" s="46"/>
      <c r="D8" s="46"/>
      <c r="E8" s="46"/>
      <c r="F8" s="46"/>
      <c r="G8" s="46"/>
      <c r="H8" s="46"/>
      <c r="I8" s="59"/>
      <c r="J8" s="59"/>
      <c r="K8" s="59"/>
      <c r="L8" s="59"/>
      <c r="M8" s="59"/>
      <c r="N8" s="59"/>
      <c r="O8" s="59"/>
      <c r="P8" s="59"/>
      <c r="Q8" s="59"/>
      <c r="R8" s="59"/>
      <c r="S8" s="59"/>
      <c r="T8" s="59"/>
      <c r="U8" s="59"/>
      <c r="V8" s="59"/>
      <c r="W8" s="1"/>
      <c r="X8" s="11"/>
    </row>
    <row r="9" spans="1:24" ht="27" customHeight="1" thickBot="1">
      <c r="A9" s="1798" t="s">
        <v>316</v>
      </c>
      <c r="B9" s="1799"/>
      <c r="C9" s="1800"/>
      <c r="D9" s="1267"/>
      <c r="E9" s="1267"/>
      <c r="F9" s="1267"/>
      <c r="G9" s="1272"/>
      <c r="H9" s="155"/>
      <c r="I9" s="1"/>
      <c r="J9" s="59"/>
      <c r="K9" s="1"/>
      <c r="L9" s="218"/>
      <c r="M9" s="57" t="s">
        <v>463</v>
      </c>
      <c r="N9" s="57"/>
      <c r="O9" s="1267"/>
      <c r="P9" s="1267"/>
      <c r="Q9" s="73" t="s">
        <v>67</v>
      </c>
      <c r="R9" s="1267"/>
      <c r="S9" s="1267"/>
      <c r="T9" s="73" t="s">
        <v>68</v>
      </c>
      <c r="U9" s="1267"/>
      <c r="V9" s="1267"/>
      <c r="W9" s="73" t="s">
        <v>69</v>
      </c>
      <c r="X9" s="219"/>
    </row>
    <row r="10" spans="1:24" ht="13.5" customHeight="1" thickBot="1">
      <c r="A10" s="59"/>
      <c r="B10" s="46"/>
      <c r="C10" s="46"/>
      <c r="D10" s="46"/>
      <c r="E10" s="46"/>
      <c r="F10" s="46"/>
      <c r="G10" s="59"/>
      <c r="H10" s="46"/>
      <c r="I10" s="46"/>
      <c r="J10" s="59"/>
      <c r="K10" s="46"/>
      <c r="L10" s="46"/>
      <c r="M10" s="59"/>
      <c r="N10" s="1"/>
      <c r="O10" s="1"/>
      <c r="P10" s="1"/>
      <c r="Q10" s="1"/>
      <c r="R10" s="1"/>
      <c r="S10" s="1"/>
      <c r="T10" s="1"/>
      <c r="U10" s="1"/>
      <c r="V10" s="1"/>
      <c r="W10" s="1"/>
      <c r="X10" s="55" t="s">
        <v>464</v>
      </c>
    </row>
    <row r="11" spans="1:24" s="166" customFormat="1" ht="27" customHeight="1" thickBot="1">
      <c r="A11" s="1793" t="s">
        <v>473</v>
      </c>
      <c r="B11" s="1794"/>
      <c r="C11" s="1794"/>
      <c r="D11" s="1794"/>
      <c r="E11" s="1794"/>
      <c r="F11" s="1794"/>
      <c r="G11" s="1794"/>
      <c r="H11" s="1794"/>
      <c r="I11" s="1794"/>
      <c r="J11" s="1794"/>
      <c r="K11" s="1794"/>
      <c r="L11" s="1794"/>
      <c r="M11" s="1794"/>
      <c r="N11" s="1794"/>
      <c r="O11" s="1794"/>
      <c r="P11" s="1794"/>
      <c r="Q11" s="1794"/>
      <c r="R11" s="1794"/>
      <c r="S11" s="1794"/>
      <c r="T11" s="1793" t="s">
        <v>466</v>
      </c>
      <c r="U11" s="1794"/>
      <c r="V11" s="1794"/>
      <c r="W11" s="1795"/>
      <c r="X11" s="1796"/>
    </row>
    <row r="12" spans="1:24" s="166" customFormat="1" ht="13.5" customHeight="1">
      <c r="A12" s="1787" t="s">
        <v>474</v>
      </c>
      <c r="B12" s="1788"/>
      <c r="C12" s="1788"/>
      <c r="D12" s="1788"/>
      <c r="E12" s="1788"/>
      <c r="F12" s="1788"/>
      <c r="G12" s="1788"/>
      <c r="H12" s="1788"/>
      <c r="I12" s="1788"/>
      <c r="J12" s="1788"/>
      <c r="K12" s="1788"/>
      <c r="L12" s="1788"/>
      <c r="M12" s="1788"/>
      <c r="N12" s="1788"/>
      <c r="O12" s="1788"/>
      <c r="P12" s="1788"/>
      <c r="Q12" s="1788"/>
      <c r="R12" s="1788"/>
      <c r="S12" s="1788"/>
      <c r="T12" s="1788"/>
      <c r="U12" s="1788"/>
      <c r="V12" s="1788"/>
      <c r="W12" s="1788"/>
      <c r="X12" s="1789"/>
    </row>
    <row r="13" spans="1:24" s="166" customFormat="1" ht="13.5" customHeight="1">
      <c r="A13" s="1790"/>
      <c r="B13" s="1791"/>
      <c r="C13" s="1791"/>
      <c r="D13" s="1791"/>
      <c r="E13" s="1791"/>
      <c r="F13" s="1791"/>
      <c r="G13" s="1791"/>
      <c r="H13" s="1791"/>
      <c r="I13" s="1791"/>
      <c r="J13" s="1791"/>
      <c r="K13" s="1791"/>
      <c r="L13" s="1791"/>
      <c r="M13" s="1791"/>
      <c r="N13" s="1791"/>
      <c r="O13" s="1791"/>
      <c r="P13" s="1791"/>
      <c r="Q13" s="1791"/>
      <c r="R13" s="1791"/>
      <c r="S13" s="1791"/>
      <c r="T13" s="1791"/>
      <c r="U13" s="1791"/>
      <c r="V13" s="1791"/>
      <c r="W13" s="1791"/>
      <c r="X13" s="1792"/>
    </row>
    <row r="14" spans="1:24" s="166" customFormat="1" ht="13.5" customHeight="1">
      <c r="A14" s="1790"/>
      <c r="B14" s="1791"/>
      <c r="C14" s="1791"/>
      <c r="D14" s="1791"/>
      <c r="E14" s="1791"/>
      <c r="F14" s="1791"/>
      <c r="G14" s="1791"/>
      <c r="H14" s="1791"/>
      <c r="I14" s="1791"/>
      <c r="J14" s="1791"/>
      <c r="K14" s="1791"/>
      <c r="L14" s="1791"/>
      <c r="M14" s="1791"/>
      <c r="N14" s="1791"/>
      <c r="O14" s="1791"/>
      <c r="P14" s="1791"/>
      <c r="Q14" s="1791"/>
      <c r="R14" s="1791"/>
      <c r="S14" s="1791"/>
      <c r="T14" s="1791"/>
      <c r="U14" s="1791"/>
      <c r="V14" s="1791"/>
      <c r="W14" s="1791"/>
      <c r="X14" s="1792"/>
    </row>
    <row r="15" spans="1:24" s="166" customFormat="1" ht="13.5" customHeight="1">
      <c r="A15" s="1790"/>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1791"/>
      <c r="X15" s="1792"/>
    </row>
    <row r="16" spans="1:24" s="166" customFormat="1" ht="13.5" customHeight="1">
      <c r="A16" s="1790"/>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2"/>
    </row>
    <row r="17" spans="1:24" s="166" customFormat="1" ht="13.5" customHeight="1">
      <c r="A17" s="1790"/>
      <c r="B17" s="1791"/>
      <c r="C17" s="1791"/>
      <c r="D17" s="1791"/>
      <c r="E17" s="1791"/>
      <c r="F17" s="1791"/>
      <c r="G17" s="1791"/>
      <c r="H17" s="1791"/>
      <c r="I17" s="1791"/>
      <c r="J17" s="1791"/>
      <c r="K17" s="1791"/>
      <c r="L17" s="1791"/>
      <c r="M17" s="1791"/>
      <c r="N17" s="1791"/>
      <c r="O17" s="1791"/>
      <c r="P17" s="1791"/>
      <c r="Q17" s="1791"/>
      <c r="R17" s="1791"/>
      <c r="S17" s="1791"/>
      <c r="T17" s="1791"/>
      <c r="U17" s="1791"/>
      <c r="V17" s="1791"/>
      <c r="W17" s="1791"/>
      <c r="X17" s="1792"/>
    </row>
    <row r="18" spans="1:24" s="166" customFormat="1" ht="13.5" customHeight="1">
      <c r="A18" s="1790"/>
      <c r="B18" s="1791"/>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2"/>
    </row>
    <row r="19" spans="1:24" s="166" customFormat="1" ht="13.5" customHeight="1">
      <c r="A19" s="1790"/>
      <c r="B19" s="1791"/>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2"/>
    </row>
    <row r="20" spans="1:24" s="166" customFormat="1" ht="13.5" customHeight="1">
      <c r="A20" s="1790"/>
      <c r="B20" s="1791"/>
      <c r="C20" s="1791"/>
      <c r="D20" s="1791"/>
      <c r="E20" s="1791"/>
      <c r="F20" s="1791"/>
      <c r="G20" s="1791"/>
      <c r="H20" s="1791"/>
      <c r="I20" s="1791"/>
      <c r="J20" s="1791"/>
      <c r="K20" s="1791"/>
      <c r="L20" s="1791"/>
      <c r="M20" s="1791"/>
      <c r="N20" s="1791"/>
      <c r="O20" s="1791"/>
      <c r="P20" s="1791"/>
      <c r="Q20" s="1791"/>
      <c r="R20" s="1791"/>
      <c r="S20" s="1791"/>
      <c r="T20" s="1791"/>
      <c r="U20" s="1791"/>
      <c r="V20" s="1791"/>
      <c r="W20" s="1791"/>
      <c r="X20" s="1792"/>
    </row>
    <row r="21" spans="1:24" s="166" customFormat="1" ht="13.5" customHeight="1" thickBot="1">
      <c r="A21" s="1790"/>
      <c r="B21" s="1791"/>
      <c r="C21" s="1791"/>
      <c r="D21" s="1790"/>
      <c r="E21" s="1791"/>
      <c r="F21" s="1791"/>
      <c r="G21" s="1791"/>
      <c r="H21" s="1791"/>
      <c r="I21" s="1791"/>
      <c r="J21" s="1791"/>
      <c r="K21" s="1791"/>
      <c r="L21" s="1791"/>
      <c r="M21" s="1791"/>
      <c r="N21" s="1791"/>
      <c r="O21" s="1791"/>
      <c r="P21" s="1791"/>
      <c r="Q21" s="1791"/>
      <c r="R21" s="1791"/>
      <c r="S21" s="1791"/>
      <c r="T21" s="1791"/>
      <c r="U21" s="1791"/>
      <c r="V21" s="1791"/>
      <c r="W21" s="1791"/>
      <c r="X21" s="1792"/>
    </row>
    <row r="22" spans="1:24" s="166" customFormat="1" ht="13.5" customHeight="1">
      <c r="A22" s="1797"/>
      <c r="B22" s="1788"/>
      <c r="C22" s="1788"/>
      <c r="D22" s="1791"/>
      <c r="E22" s="1791"/>
      <c r="F22" s="1791"/>
      <c r="G22" s="1791"/>
      <c r="H22" s="1791"/>
      <c r="I22" s="1791"/>
      <c r="J22" s="1791"/>
      <c r="K22" s="1791"/>
      <c r="L22" s="1791"/>
      <c r="M22" s="1791"/>
      <c r="N22" s="1791"/>
      <c r="O22" s="1791"/>
      <c r="P22" s="1791"/>
      <c r="Q22" s="1791"/>
      <c r="R22" s="1791"/>
      <c r="S22" s="1791"/>
      <c r="T22" s="1791"/>
      <c r="U22" s="1791"/>
      <c r="V22" s="1791"/>
      <c r="W22" s="1791"/>
      <c r="X22" s="1792"/>
    </row>
    <row r="23" spans="1:24" s="166" customFormat="1" ht="13.5" customHeight="1">
      <c r="A23" s="1790"/>
      <c r="B23" s="1791"/>
      <c r="C23" s="1791"/>
      <c r="D23" s="1791"/>
      <c r="E23" s="1791"/>
      <c r="F23" s="1791"/>
      <c r="G23" s="1791"/>
      <c r="H23" s="1791"/>
      <c r="I23" s="1791"/>
      <c r="J23" s="1791"/>
      <c r="K23" s="1791"/>
      <c r="L23" s="1791"/>
      <c r="M23" s="1791"/>
      <c r="N23" s="1791"/>
      <c r="O23" s="1791"/>
      <c r="P23" s="1791"/>
      <c r="Q23" s="1791"/>
      <c r="R23" s="1791"/>
      <c r="S23" s="1791"/>
      <c r="T23" s="1791"/>
      <c r="U23" s="1791"/>
      <c r="V23" s="1791"/>
      <c r="W23" s="1791"/>
      <c r="X23" s="1792"/>
    </row>
    <row r="24" spans="1:24" s="166" customFormat="1" ht="13.5" customHeight="1">
      <c r="A24" s="1790"/>
      <c r="B24" s="1791"/>
      <c r="C24" s="1791"/>
      <c r="D24" s="1791"/>
      <c r="E24" s="1791"/>
      <c r="F24" s="1791"/>
      <c r="G24" s="1791"/>
      <c r="H24" s="1791"/>
      <c r="I24" s="1791"/>
      <c r="J24" s="1791"/>
      <c r="K24" s="1791"/>
      <c r="L24" s="1791"/>
      <c r="M24" s="1791"/>
      <c r="N24" s="1791"/>
      <c r="O24" s="1791"/>
      <c r="P24" s="1791"/>
      <c r="Q24" s="1791"/>
      <c r="R24" s="1791"/>
      <c r="S24" s="1791"/>
      <c r="T24" s="1791"/>
      <c r="U24" s="1791"/>
      <c r="V24" s="1791"/>
      <c r="W24" s="1791"/>
      <c r="X24" s="1792"/>
    </row>
    <row r="25" spans="1:24" s="166" customFormat="1" ht="13.5" customHeight="1">
      <c r="A25" s="1790"/>
      <c r="B25" s="1791"/>
      <c r="C25" s="1791"/>
      <c r="D25" s="1791"/>
      <c r="E25" s="1791"/>
      <c r="F25" s="1791"/>
      <c r="G25" s="1791"/>
      <c r="H25" s="1791"/>
      <c r="I25" s="1791"/>
      <c r="J25" s="1791"/>
      <c r="K25" s="1791"/>
      <c r="L25" s="1791"/>
      <c r="M25" s="1791"/>
      <c r="N25" s="1791"/>
      <c r="O25" s="1791"/>
      <c r="P25" s="1791"/>
      <c r="Q25" s="1791"/>
      <c r="R25" s="1791"/>
      <c r="S25" s="1791"/>
      <c r="T25" s="1791"/>
      <c r="U25" s="1791"/>
      <c r="V25" s="1791"/>
      <c r="W25" s="1791"/>
      <c r="X25" s="1792"/>
    </row>
    <row r="26" spans="1:24" s="166" customFormat="1" ht="13.5" customHeight="1">
      <c r="A26" s="1790"/>
      <c r="B26" s="1791"/>
      <c r="C26" s="1791"/>
      <c r="D26" s="1791"/>
      <c r="E26" s="1791"/>
      <c r="F26" s="1791"/>
      <c r="G26" s="1791"/>
      <c r="H26" s="1791"/>
      <c r="I26" s="1791"/>
      <c r="J26" s="1791"/>
      <c r="K26" s="1791"/>
      <c r="L26" s="1791"/>
      <c r="M26" s="1791"/>
      <c r="N26" s="1791"/>
      <c r="O26" s="1791"/>
      <c r="P26" s="1791"/>
      <c r="Q26" s="1791"/>
      <c r="R26" s="1791"/>
      <c r="S26" s="1791"/>
      <c r="T26" s="1791"/>
      <c r="U26" s="1791"/>
      <c r="V26" s="1791"/>
      <c r="W26" s="1791"/>
      <c r="X26" s="1792"/>
    </row>
    <row r="27" spans="1:24" s="166" customFormat="1" ht="13.5" customHeight="1">
      <c r="A27" s="1790"/>
      <c r="B27" s="1791"/>
      <c r="C27" s="1791"/>
      <c r="D27" s="1791"/>
      <c r="E27" s="1791"/>
      <c r="F27" s="1791"/>
      <c r="G27" s="1791"/>
      <c r="H27" s="1791"/>
      <c r="I27" s="1791"/>
      <c r="J27" s="1791"/>
      <c r="K27" s="1791"/>
      <c r="L27" s="1791"/>
      <c r="M27" s="1791"/>
      <c r="N27" s="1791"/>
      <c r="O27" s="1791"/>
      <c r="P27" s="1791"/>
      <c r="Q27" s="1791"/>
      <c r="R27" s="1791"/>
      <c r="S27" s="1791"/>
      <c r="T27" s="1791"/>
      <c r="U27" s="1791"/>
      <c r="V27" s="1791"/>
      <c r="W27" s="1791"/>
      <c r="X27" s="1792"/>
    </row>
    <row r="28" spans="1:24" s="166" customFormat="1" ht="13.5" customHeight="1">
      <c r="A28" s="1790"/>
      <c r="B28" s="1791"/>
      <c r="C28" s="1791"/>
      <c r="D28" s="1791"/>
      <c r="E28" s="1791"/>
      <c r="F28" s="1791"/>
      <c r="G28" s="1791"/>
      <c r="H28" s="1791"/>
      <c r="I28" s="1791"/>
      <c r="J28" s="1791"/>
      <c r="K28" s="1791"/>
      <c r="L28" s="1791"/>
      <c r="M28" s="1791"/>
      <c r="N28" s="1791"/>
      <c r="O28" s="1791"/>
      <c r="P28" s="1791"/>
      <c r="Q28" s="1791"/>
      <c r="R28" s="1791"/>
      <c r="S28" s="1791"/>
      <c r="T28" s="1791"/>
      <c r="U28" s="1791"/>
      <c r="V28" s="1791"/>
      <c r="W28" s="1791"/>
      <c r="X28" s="1792"/>
    </row>
    <row r="29" spans="1:24" s="166" customFormat="1" ht="13.5" customHeight="1">
      <c r="A29" s="1790"/>
      <c r="B29" s="1791"/>
      <c r="C29" s="1791"/>
      <c r="D29" s="1791"/>
      <c r="E29" s="1791"/>
      <c r="F29" s="1791"/>
      <c r="G29" s="1791"/>
      <c r="H29" s="1791"/>
      <c r="I29" s="1791"/>
      <c r="J29" s="1791"/>
      <c r="K29" s="1791"/>
      <c r="L29" s="1791"/>
      <c r="M29" s="1791"/>
      <c r="N29" s="1791"/>
      <c r="O29" s="1791"/>
      <c r="P29" s="1791"/>
      <c r="Q29" s="1791"/>
      <c r="R29" s="1791"/>
      <c r="S29" s="1791"/>
      <c r="T29" s="1791"/>
      <c r="U29" s="1791"/>
      <c r="V29" s="1791"/>
      <c r="W29" s="1791"/>
      <c r="X29" s="1792"/>
    </row>
    <row r="30" spans="1:24" s="166" customFormat="1" ht="13.5" customHeight="1">
      <c r="A30" s="1790"/>
      <c r="B30" s="1791"/>
      <c r="C30" s="1791"/>
      <c r="D30" s="1791"/>
      <c r="E30" s="1791"/>
      <c r="F30" s="1791"/>
      <c r="G30" s="1791"/>
      <c r="H30" s="1791"/>
      <c r="I30" s="1791"/>
      <c r="J30" s="1791"/>
      <c r="K30" s="1791"/>
      <c r="L30" s="1791"/>
      <c r="M30" s="1791"/>
      <c r="N30" s="1791"/>
      <c r="O30" s="1791"/>
      <c r="P30" s="1791"/>
      <c r="Q30" s="1791"/>
      <c r="R30" s="1791"/>
      <c r="S30" s="1791"/>
      <c r="T30" s="1791"/>
      <c r="U30" s="1791"/>
      <c r="V30" s="1791"/>
      <c r="W30" s="1791"/>
      <c r="X30" s="1792"/>
    </row>
    <row r="31" spans="1:24" s="166" customFormat="1" ht="13.5" customHeight="1">
      <c r="A31" s="1790"/>
      <c r="B31" s="1791"/>
      <c r="C31" s="1791"/>
      <c r="D31" s="1791"/>
      <c r="E31" s="1791"/>
      <c r="F31" s="1791"/>
      <c r="G31" s="1791"/>
      <c r="H31" s="1791"/>
      <c r="I31" s="1791"/>
      <c r="J31" s="1791"/>
      <c r="K31" s="1791"/>
      <c r="L31" s="1791"/>
      <c r="M31" s="1791"/>
      <c r="N31" s="1791"/>
      <c r="O31" s="1791"/>
      <c r="P31" s="1791"/>
      <c r="Q31" s="1791"/>
      <c r="R31" s="1791"/>
      <c r="S31" s="1791"/>
      <c r="T31" s="1791"/>
      <c r="U31" s="1791"/>
      <c r="V31" s="1791"/>
      <c r="W31" s="1791"/>
      <c r="X31" s="1792"/>
    </row>
    <row r="32" spans="1:24" s="166" customFormat="1" ht="13.5" customHeight="1" thickBot="1">
      <c r="A32" s="1790"/>
      <c r="B32" s="1791"/>
      <c r="C32" s="1791"/>
      <c r="D32" s="1791"/>
      <c r="E32" s="1791"/>
      <c r="F32" s="1791"/>
      <c r="G32" s="1791"/>
      <c r="H32" s="1791"/>
      <c r="I32" s="1791"/>
      <c r="J32" s="1791"/>
      <c r="K32" s="1791"/>
      <c r="L32" s="1791"/>
      <c r="M32" s="1791"/>
      <c r="N32" s="1791"/>
      <c r="O32" s="1791"/>
      <c r="P32" s="1791"/>
      <c r="Q32" s="1791"/>
      <c r="R32" s="1791"/>
      <c r="S32" s="1791"/>
      <c r="T32" s="1791"/>
      <c r="U32" s="1791"/>
      <c r="V32" s="1791"/>
      <c r="W32" s="1791"/>
      <c r="X32" s="1792"/>
    </row>
    <row r="33" spans="1:24" s="166" customFormat="1" ht="13.5" customHeight="1" thickBot="1">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1" t="s">
        <v>464</v>
      </c>
    </row>
    <row r="34" spans="1:24" s="166" customFormat="1" ht="27" customHeight="1" thickBot="1">
      <c r="A34" s="1793" t="s">
        <v>475</v>
      </c>
      <c r="B34" s="1794"/>
      <c r="C34" s="1794"/>
      <c r="D34" s="1794"/>
      <c r="E34" s="1794"/>
      <c r="F34" s="1794"/>
      <c r="G34" s="1794"/>
      <c r="H34" s="1794"/>
      <c r="I34" s="1794"/>
      <c r="J34" s="1794"/>
      <c r="K34" s="1794"/>
      <c r="L34" s="1794"/>
      <c r="M34" s="1794"/>
      <c r="N34" s="1794"/>
      <c r="O34" s="1794"/>
      <c r="P34" s="1794"/>
      <c r="Q34" s="1794"/>
      <c r="R34" s="1794"/>
      <c r="S34" s="1794"/>
      <c r="T34" s="1793" t="s">
        <v>466</v>
      </c>
      <c r="U34" s="1794"/>
      <c r="V34" s="1794"/>
      <c r="W34" s="1795"/>
      <c r="X34" s="1796"/>
    </row>
    <row r="35" spans="1:24" s="166" customFormat="1" ht="13.5" customHeight="1">
      <c r="A35" s="1787" t="s">
        <v>476</v>
      </c>
      <c r="B35" s="1788"/>
      <c r="C35" s="1788"/>
      <c r="D35" s="1788"/>
      <c r="E35" s="1788"/>
      <c r="F35" s="1788"/>
      <c r="G35" s="1788"/>
      <c r="H35" s="1788"/>
      <c r="I35" s="1788"/>
      <c r="J35" s="1788"/>
      <c r="K35" s="1788"/>
      <c r="L35" s="1788"/>
      <c r="M35" s="1788"/>
      <c r="N35" s="1788"/>
      <c r="O35" s="1788"/>
      <c r="P35" s="1788"/>
      <c r="Q35" s="1788"/>
      <c r="R35" s="1788"/>
      <c r="S35" s="1788"/>
      <c r="T35" s="1788"/>
      <c r="U35" s="1788"/>
      <c r="V35" s="1788"/>
      <c r="W35" s="1788"/>
      <c r="X35" s="1789"/>
    </row>
    <row r="36" spans="1:24" s="166" customFormat="1" ht="13.5" customHeight="1">
      <c r="A36" s="1790"/>
      <c r="B36" s="1791"/>
      <c r="C36" s="1791"/>
      <c r="D36" s="1791"/>
      <c r="E36" s="1791"/>
      <c r="F36" s="1791"/>
      <c r="G36" s="1791"/>
      <c r="H36" s="1791"/>
      <c r="I36" s="1791"/>
      <c r="J36" s="1791"/>
      <c r="K36" s="1791"/>
      <c r="L36" s="1791"/>
      <c r="M36" s="1791"/>
      <c r="N36" s="1791"/>
      <c r="O36" s="1791"/>
      <c r="P36" s="1791"/>
      <c r="Q36" s="1791"/>
      <c r="R36" s="1791"/>
      <c r="S36" s="1791"/>
      <c r="T36" s="1791"/>
      <c r="U36" s="1791"/>
      <c r="V36" s="1791"/>
      <c r="W36" s="1791"/>
      <c r="X36" s="1792"/>
    </row>
    <row r="37" spans="1:24" s="166" customFormat="1" ht="13.5" customHeight="1">
      <c r="A37" s="1790"/>
      <c r="B37" s="1791"/>
      <c r="C37" s="1791"/>
      <c r="D37" s="1791"/>
      <c r="E37" s="1791"/>
      <c r="F37" s="1791"/>
      <c r="G37" s="1791"/>
      <c r="H37" s="1791"/>
      <c r="I37" s="1791"/>
      <c r="J37" s="1791"/>
      <c r="K37" s="1791"/>
      <c r="L37" s="1791"/>
      <c r="M37" s="1791"/>
      <c r="N37" s="1791"/>
      <c r="O37" s="1791"/>
      <c r="P37" s="1791"/>
      <c r="Q37" s="1791"/>
      <c r="R37" s="1791"/>
      <c r="S37" s="1791"/>
      <c r="T37" s="1791"/>
      <c r="U37" s="1791"/>
      <c r="V37" s="1791"/>
      <c r="W37" s="1791"/>
      <c r="X37" s="1792"/>
    </row>
    <row r="38" spans="1:24" s="166" customFormat="1" ht="13.5" customHeight="1">
      <c r="A38" s="1790"/>
      <c r="B38" s="1791"/>
      <c r="C38" s="1791"/>
      <c r="D38" s="1791"/>
      <c r="E38" s="1791"/>
      <c r="F38" s="1791"/>
      <c r="G38" s="1791"/>
      <c r="H38" s="1791"/>
      <c r="I38" s="1791"/>
      <c r="J38" s="1791"/>
      <c r="K38" s="1791"/>
      <c r="L38" s="1791"/>
      <c r="M38" s="1791"/>
      <c r="N38" s="1791"/>
      <c r="O38" s="1791"/>
      <c r="P38" s="1791"/>
      <c r="Q38" s="1791"/>
      <c r="R38" s="1791"/>
      <c r="S38" s="1791"/>
      <c r="T38" s="1791"/>
      <c r="U38" s="1791"/>
      <c r="V38" s="1791"/>
      <c r="W38" s="1791"/>
      <c r="X38" s="1792"/>
    </row>
    <row r="39" spans="1:24" s="166" customFormat="1" ht="13.5" customHeight="1">
      <c r="A39" s="1790"/>
      <c r="B39" s="1791"/>
      <c r="C39" s="1791"/>
      <c r="D39" s="1791"/>
      <c r="E39" s="1791"/>
      <c r="F39" s="1791"/>
      <c r="G39" s="1791"/>
      <c r="H39" s="1791"/>
      <c r="I39" s="1791"/>
      <c r="J39" s="1791"/>
      <c r="K39" s="1791"/>
      <c r="L39" s="1791"/>
      <c r="M39" s="1791"/>
      <c r="N39" s="1791"/>
      <c r="O39" s="1791"/>
      <c r="P39" s="1791"/>
      <c r="Q39" s="1791"/>
      <c r="R39" s="1791"/>
      <c r="S39" s="1791"/>
      <c r="T39" s="1791"/>
      <c r="U39" s="1791"/>
      <c r="V39" s="1791"/>
      <c r="W39" s="1791"/>
      <c r="X39" s="1792"/>
    </row>
    <row r="40" spans="1:24" s="166" customFormat="1" ht="13.5" customHeight="1">
      <c r="A40" s="1790"/>
      <c r="B40" s="1791"/>
      <c r="C40" s="1791"/>
      <c r="D40" s="1791"/>
      <c r="E40" s="1791"/>
      <c r="F40" s="1791"/>
      <c r="G40" s="1791"/>
      <c r="H40" s="1791"/>
      <c r="I40" s="1791"/>
      <c r="J40" s="1791"/>
      <c r="K40" s="1791"/>
      <c r="L40" s="1791"/>
      <c r="M40" s="1791"/>
      <c r="N40" s="1791"/>
      <c r="O40" s="1791"/>
      <c r="P40" s="1791"/>
      <c r="Q40" s="1791"/>
      <c r="R40" s="1791"/>
      <c r="S40" s="1791"/>
      <c r="T40" s="1791"/>
      <c r="U40" s="1791"/>
      <c r="V40" s="1791"/>
      <c r="W40" s="1791"/>
      <c r="X40" s="1792"/>
    </row>
    <row r="41" spans="1:24" s="166" customFormat="1" ht="13.5" customHeight="1">
      <c r="A41" s="1790"/>
      <c r="B41" s="1791"/>
      <c r="C41" s="1791"/>
      <c r="D41" s="1791"/>
      <c r="E41" s="1791"/>
      <c r="F41" s="1791"/>
      <c r="G41" s="1791"/>
      <c r="H41" s="1791"/>
      <c r="I41" s="1791"/>
      <c r="J41" s="1791"/>
      <c r="K41" s="1791"/>
      <c r="L41" s="1791"/>
      <c r="M41" s="1791"/>
      <c r="N41" s="1791"/>
      <c r="O41" s="1791"/>
      <c r="P41" s="1791"/>
      <c r="Q41" s="1791"/>
      <c r="R41" s="1791"/>
      <c r="S41" s="1791"/>
      <c r="T41" s="1791"/>
      <c r="U41" s="1791"/>
      <c r="V41" s="1791"/>
      <c r="W41" s="1791"/>
      <c r="X41" s="1792"/>
    </row>
    <row r="42" spans="1:24" s="166" customFormat="1" ht="13.5" customHeight="1">
      <c r="A42" s="1790"/>
      <c r="B42" s="1791"/>
      <c r="C42" s="1791"/>
      <c r="D42" s="1791"/>
      <c r="E42" s="1791"/>
      <c r="F42" s="1791"/>
      <c r="G42" s="1791"/>
      <c r="H42" s="1791"/>
      <c r="I42" s="1791"/>
      <c r="J42" s="1791"/>
      <c r="K42" s="1791"/>
      <c r="L42" s="1791"/>
      <c r="M42" s="1791"/>
      <c r="N42" s="1791"/>
      <c r="O42" s="1791"/>
      <c r="P42" s="1791"/>
      <c r="Q42" s="1791"/>
      <c r="R42" s="1791"/>
      <c r="S42" s="1791"/>
      <c r="T42" s="1791"/>
      <c r="U42" s="1791"/>
      <c r="V42" s="1791"/>
      <c r="W42" s="1791"/>
      <c r="X42" s="1792"/>
    </row>
    <row r="43" spans="1:24" s="166" customFormat="1" ht="13.5" customHeight="1">
      <c r="A43" s="1790"/>
      <c r="B43" s="1791"/>
      <c r="C43" s="1791"/>
      <c r="D43" s="1791"/>
      <c r="E43" s="1791"/>
      <c r="F43" s="1791"/>
      <c r="G43" s="1791"/>
      <c r="H43" s="1791"/>
      <c r="I43" s="1791"/>
      <c r="J43" s="1791"/>
      <c r="K43" s="1791"/>
      <c r="L43" s="1791"/>
      <c r="M43" s="1791"/>
      <c r="N43" s="1791"/>
      <c r="O43" s="1791"/>
      <c r="P43" s="1791"/>
      <c r="Q43" s="1791"/>
      <c r="R43" s="1791"/>
      <c r="S43" s="1791"/>
      <c r="T43" s="1791"/>
      <c r="U43" s="1791"/>
      <c r="V43" s="1791"/>
      <c r="W43" s="1791"/>
      <c r="X43" s="1792"/>
    </row>
    <row r="44" spans="1:24" s="166" customFormat="1" ht="13.5" customHeight="1">
      <c r="A44" s="1790"/>
      <c r="B44" s="1791"/>
      <c r="C44" s="1791"/>
      <c r="D44" s="1791"/>
      <c r="E44" s="1791"/>
      <c r="F44" s="1791"/>
      <c r="G44" s="1791"/>
      <c r="H44" s="1791"/>
      <c r="I44" s="1791"/>
      <c r="J44" s="1791"/>
      <c r="K44" s="1791"/>
      <c r="L44" s="1791"/>
      <c r="M44" s="1791"/>
      <c r="N44" s="1791"/>
      <c r="O44" s="1791"/>
      <c r="P44" s="1791"/>
      <c r="Q44" s="1791"/>
      <c r="R44" s="1791"/>
      <c r="S44" s="1791"/>
      <c r="T44" s="1791"/>
      <c r="U44" s="1791"/>
      <c r="V44" s="1791"/>
      <c r="W44" s="1791"/>
      <c r="X44" s="1792"/>
    </row>
    <row r="45" spans="1:24" s="166" customFormat="1" ht="13.5" customHeight="1">
      <c r="A45" s="1790"/>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792"/>
    </row>
    <row r="46" spans="1:24" s="166" customFormat="1" ht="13.5" customHeight="1">
      <c r="A46" s="1790"/>
      <c r="B46" s="1791"/>
      <c r="C46" s="1791"/>
      <c r="D46" s="1791"/>
      <c r="E46" s="1791"/>
      <c r="F46" s="1791"/>
      <c r="G46" s="1791"/>
      <c r="H46" s="1791"/>
      <c r="I46" s="1791"/>
      <c r="J46" s="1791"/>
      <c r="K46" s="1791"/>
      <c r="L46" s="1791"/>
      <c r="M46" s="1791"/>
      <c r="N46" s="1791"/>
      <c r="O46" s="1791"/>
      <c r="P46" s="1791"/>
      <c r="Q46" s="1791"/>
      <c r="R46" s="1791"/>
      <c r="S46" s="1791"/>
      <c r="T46" s="1791"/>
      <c r="U46" s="1791"/>
      <c r="V46" s="1791"/>
      <c r="W46" s="1791"/>
      <c r="X46" s="1792"/>
    </row>
    <row r="47" spans="1:24" s="166" customFormat="1" ht="13.5" customHeight="1">
      <c r="A47" s="1790"/>
      <c r="B47" s="1791"/>
      <c r="C47" s="1791"/>
      <c r="D47" s="1791"/>
      <c r="E47" s="1791"/>
      <c r="F47" s="1791"/>
      <c r="G47" s="1791"/>
      <c r="H47" s="1791"/>
      <c r="I47" s="1791"/>
      <c r="J47" s="1791"/>
      <c r="K47" s="1791"/>
      <c r="L47" s="1791"/>
      <c r="M47" s="1791"/>
      <c r="N47" s="1791"/>
      <c r="O47" s="1791"/>
      <c r="P47" s="1791"/>
      <c r="Q47" s="1791"/>
      <c r="R47" s="1791"/>
      <c r="S47" s="1791"/>
      <c r="T47" s="1791"/>
      <c r="U47" s="1791"/>
      <c r="V47" s="1791"/>
      <c r="W47" s="1791"/>
      <c r="X47" s="1792"/>
    </row>
    <row r="48" spans="1:24" s="166" customFormat="1" ht="13.5" customHeight="1">
      <c r="A48" s="1790"/>
      <c r="B48" s="1791"/>
      <c r="C48" s="1791"/>
      <c r="D48" s="1791"/>
      <c r="E48" s="1791"/>
      <c r="F48" s="1791"/>
      <c r="G48" s="1791"/>
      <c r="H48" s="1791"/>
      <c r="I48" s="1791"/>
      <c r="J48" s="1791"/>
      <c r="K48" s="1791"/>
      <c r="L48" s="1791"/>
      <c r="M48" s="1791"/>
      <c r="N48" s="1791"/>
      <c r="O48" s="1791"/>
      <c r="P48" s="1791"/>
      <c r="Q48" s="1791"/>
      <c r="R48" s="1791"/>
      <c r="S48" s="1791"/>
      <c r="T48" s="1791"/>
      <c r="U48" s="1791"/>
      <c r="V48" s="1791"/>
      <c r="W48" s="1791"/>
      <c r="X48" s="1792"/>
    </row>
    <row r="49" spans="1:24" s="166" customFormat="1" ht="13.5" customHeight="1">
      <c r="A49" s="1790"/>
      <c r="B49" s="1791"/>
      <c r="C49" s="1791"/>
      <c r="D49" s="1791"/>
      <c r="E49" s="1791"/>
      <c r="F49" s="1791"/>
      <c r="G49" s="1791"/>
      <c r="H49" s="1791"/>
      <c r="I49" s="1791"/>
      <c r="J49" s="1791"/>
      <c r="K49" s="1791"/>
      <c r="L49" s="1791"/>
      <c r="M49" s="1791"/>
      <c r="N49" s="1791"/>
      <c r="O49" s="1791"/>
      <c r="P49" s="1791"/>
      <c r="Q49" s="1791"/>
      <c r="R49" s="1791"/>
      <c r="S49" s="1791"/>
      <c r="T49" s="1791"/>
      <c r="U49" s="1791"/>
      <c r="V49" s="1791"/>
      <c r="W49" s="1791"/>
      <c r="X49" s="1792"/>
    </row>
    <row r="50" spans="1:24" s="166" customFormat="1" ht="13.5" customHeight="1">
      <c r="A50" s="1790"/>
      <c r="B50" s="1791"/>
      <c r="C50" s="1791"/>
      <c r="D50" s="1791"/>
      <c r="E50" s="1791"/>
      <c r="F50" s="1791"/>
      <c r="G50" s="1791"/>
      <c r="H50" s="1791"/>
      <c r="I50" s="1791"/>
      <c r="J50" s="1791"/>
      <c r="K50" s="1791"/>
      <c r="L50" s="1791"/>
      <c r="M50" s="1791"/>
      <c r="N50" s="1791"/>
      <c r="O50" s="1791"/>
      <c r="P50" s="1791"/>
      <c r="Q50" s="1791"/>
      <c r="R50" s="1791"/>
      <c r="S50" s="1791"/>
      <c r="T50" s="1791"/>
      <c r="U50" s="1791"/>
      <c r="V50" s="1791"/>
      <c r="W50" s="1791"/>
      <c r="X50" s="1792"/>
    </row>
    <row r="51" spans="1:24" s="166" customFormat="1" ht="13.5" customHeight="1">
      <c r="A51" s="1790"/>
      <c r="B51" s="1791"/>
      <c r="C51" s="1791"/>
      <c r="D51" s="1791"/>
      <c r="E51" s="1791"/>
      <c r="F51" s="1791"/>
      <c r="G51" s="1791"/>
      <c r="H51" s="1791"/>
      <c r="I51" s="1791"/>
      <c r="J51" s="1791"/>
      <c r="K51" s="1791"/>
      <c r="L51" s="1791"/>
      <c r="M51" s="1791"/>
      <c r="N51" s="1791"/>
      <c r="O51" s="1791"/>
      <c r="P51" s="1791"/>
      <c r="Q51" s="1791"/>
      <c r="R51" s="1791"/>
      <c r="S51" s="1791"/>
      <c r="T51" s="1791"/>
      <c r="U51" s="1791"/>
      <c r="V51" s="1791"/>
      <c r="W51" s="1791"/>
      <c r="X51" s="1792"/>
    </row>
    <row r="52" spans="1:24" s="166" customFormat="1" ht="13.5" customHeight="1">
      <c r="A52" s="1790"/>
      <c r="B52" s="1791"/>
      <c r="C52" s="1791"/>
      <c r="D52" s="1791"/>
      <c r="E52" s="1791"/>
      <c r="F52" s="1791"/>
      <c r="G52" s="1791"/>
      <c r="H52" s="1791"/>
      <c r="I52" s="1791"/>
      <c r="J52" s="1791"/>
      <c r="K52" s="1791"/>
      <c r="L52" s="1791"/>
      <c r="M52" s="1791"/>
      <c r="N52" s="1791"/>
      <c r="O52" s="1791"/>
      <c r="P52" s="1791"/>
      <c r="Q52" s="1791"/>
      <c r="R52" s="1791"/>
      <c r="S52" s="1791"/>
      <c r="T52" s="1791"/>
      <c r="U52" s="1791"/>
      <c r="V52" s="1791"/>
      <c r="W52" s="1791"/>
      <c r="X52" s="1792"/>
    </row>
    <row r="53" spans="1:24" s="166" customFormat="1" ht="13.5" customHeight="1">
      <c r="A53" s="1790"/>
      <c r="B53" s="1791"/>
      <c r="C53" s="1791"/>
      <c r="D53" s="1791"/>
      <c r="E53" s="1791"/>
      <c r="F53" s="1791"/>
      <c r="G53" s="1791"/>
      <c r="H53" s="1791"/>
      <c r="I53" s="1791"/>
      <c r="J53" s="1791"/>
      <c r="K53" s="1791"/>
      <c r="L53" s="1791"/>
      <c r="M53" s="1791"/>
      <c r="N53" s="1791"/>
      <c r="O53" s="1791"/>
      <c r="P53" s="1791"/>
      <c r="Q53" s="1791"/>
      <c r="R53" s="1791"/>
      <c r="S53" s="1791"/>
      <c r="T53" s="1791"/>
      <c r="U53" s="1791"/>
      <c r="V53" s="1791"/>
      <c r="W53" s="1791"/>
      <c r="X53" s="1792"/>
    </row>
    <row r="54" spans="1:24" s="166" customFormat="1" ht="13.5" customHeight="1">
      <c r="A54" s="1790"/>
      <c r="B54" s="1791"/>
      <c r="C54" s="1791"/>
      <c r="D54" s="1791"/>
      <c r="E54" s="1791"/>
      <c r="F54" s="1791"/>
      <c r="G54" s="1791"/>
      <c r="H54" s="1791"/>
      <c r="I54" s="1791"/>
      <c r="J54" s="1791"/>
      <c r="K54" s="1791"/>
      <c r="L54" s="1791"/>
      <c r="M54" s="1791"/>
      <c r="N54" s="1791"/>
      <c r="O54" s="1791"/>
      <c r="P54" s="1791"/>
      <c r="Q54" s="1791"/>
      <c r="R54" s="1791"/>
      <c r="S54" s="1791"/>
      <c r="T54" s="1791"/>
      <c r="U54" s="1791"/>
      <c r="V54" s="1791"/>
      <c r="W54" s="1791"/>
      <c r="X54" s="1792"/>
    </row>
    <row r="55" spans="1:24" s="166" customFormat="1" ht="13.5" customHeight="1" thickBot="1">
      <c r="A55" s="1790"/>
      <c r="B55" s="1791"/>
      <c r="C55" s="1791"/>
      <c r="D55" s="1791"/>
      <c r="E55" s="1791"/>
      <c r="F55" s="1791"/>
      <c r="G55" s="1791"/>
      <c r="H55" s="1791"/>
      <c r="I55" s="1791"/>
      <c r="J55" s="1791"/>
      <c r="K55" s="1791"/>
      <c r="L55" s="1791"/>
      <c r="M55" s="1791"/>
      <c r="N55" s="1791"/>
      <c r="O55" s="1791"/>
      <c r="P55" s="1791"/>
      <c r="Q55" s="1791"/>
      <c r="R55" s="1791"/>
      <c r="S55" s="1791"/>
      <c r="T55" s="1791"/>
      <c r="U55" s="1791"/>
      <c r="V55" s="1791"/>
      <c r="W55" s="1791"/>
      <c r="X55" s="1792"/>
    </row>
    <row r="56" spans="1:24" ht="13.5" customHeight="1">
      <c r="A56" s="173"/>
      <c r="B56" s="27"/>
      <c r="C56" s="27"/>
      <c r="D56" s="27"/>
      <c r="E56" s="27"/>
      <c r="F56" s="27"/>
      <c r="G56" s="27"/>
      <c r="H56" s="27"/>
      <c r="I56" s="27"/>
      <c r="J56" s="27"/>
      <c r="K56" s="27"/>
      <c r="L56" s="27"/>
      <c r="M56" s="27"/>
      <c r="N56" s="27"/>
      <c r="O56" s="27"/>
      <c r="P56" s="27"/>
      <c r="Q56" s="27"/>
      <c r="R56" s="27"/>
      <c r="S56" s="27"/>
      <c r="T56" s="27"/>
      <c r="U56" s="27"/>
      <c r="V56" s="27"/>
      <c r="W56" s="27"/>
      <c r="X56" s="174"/>
    </row>
    <row r="57" spans="1:24" ht="13.5" customHeight="1">
      <c r="A57" s="68" t="s">
        <v>122</v>
      </c>
      <c r="B57" s="1"/>
      <c r="C57" s="1"/>
      <c r="D57" s="1"/>
      <c r="E57" s="1"/>
      <c r="F57" s="1"/>
      <c r="G57" s="1"/>
      <c r="H57" s="1"/>
      <c r="I57" s="1"/>
      <c r="J57" s="1"/>
      <c r="K57" s="1"/>
      <c r="L57" s="1"/>
      <c r="M57" s="1"/>
      <c r="N57" s="1"/>
      <c r="O57" s="1"/>
      <c r="P57" s="1"/>
      <c r="Q57" s="1"/>
      <c r="R57" s="1"/>
      <c r="S57" s="1"/>
      <c r="T57" s="1"/>
      <c r="U57" s="1"/>
      <c r="V57" s="1"/>
      <c r="W57" s="1"/>
      <c r="X57" s="61" t="s">
        <v>850</v>
      </c>
    </row>
    <row r="58" ht="15.75"/>
  </sheetData>
  <sheetProtection selectLockedCells="1"/>
  <mergeCells count="15">
    <mergeCell ref="A1:C1"/>
    <mergeCell ref="A3:X3"/>
    <mergeCell ref="A9:C9"/>
    <mergeCell ref="D9:G9"/>
    <mergeCell ref="O9:P9"/>
    <mergeCell ref="R9:S9"/>
    <mergeCell ref="U9:V9"/>
    <mergeCell ref="A35:X55"/>
    <mergeCell ref="A11:S11"/>
    <mergeCell ref="T11:V11"/>
    <mergeCell ref="W11:X11"/>
    <mergeCell ref="A12:X32"/>
    <mergeCell ref="A34:S34"/>
    <mergeCell ref="T34:V34"/>
    <mergeCell ref="W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X61"/>
  <sheetViews>
    <sheetView view="pageBreakPreview" zoomScaleNormal="80" zoomScaleSheetLayoutView="100" zoomScalePageLayoutView="0" workbookViewId="0" topLeftCell="A1">
      <selection activeCell="D9" sqref="D9:G9"/>
    </sheetView>
  </sheetViews>
  <sheetFormatPr defaultColWidth="3.75390625" defaultRowHeight="30" customHeight="1"/>
  <cols>
    <col min="1" max="16384" width="3.75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1"/>
      <c r="T1" s="11"/>
      <c r="U1" s="11"/>
      <c r="V1" s="11"/>
      <c r="W1" s="11"/>
      <c r="X1" s="12" t="s">
        <v>477</v>
      </c>
    </row>
    <row r="2" spans="1:24" ht="13.5" customHeight="1">
      <c r="A2" s="11"/>
      <c r="B2" s="11"/>
      <c r="C2" s="11"/>
      <c r="D2" s="138" t="s">
        <v>124</v>
      </c>
      <c r="E2" s="1"/>
      <c r="F2" s="138"/>
      <c r="G2" s="1"/>
      <c r="H2" s="1"/>
      <c r="I2" s="1"/>
      <c r="J2" s="1"/>
      <c r="K2" s="1"/>
      <c r="L2" s="1"/>
      <c r="M2" s="1"/>
      <c r="N2" s="1"/>
      <c r="O2" s="1"/>
      <c r="P2" s="1"/>
      <c r="Q2" s="11"/>
      <c r="R2" s="11"/>
      <c r="S2" s="11"/>
      <c r="T2" s="11"/>
      <c r="U2" s="11"/>
      <c r="V2" s="11"/>
      <c r="W2" s="11"/>
      <c r="X2" s="11"/>
    </row>
    <row r="3" spans="1:24" ht="13.5" customHeight="1">
      <c r="A3" s="1322" t="s">
        <v>459</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9"/>
      <c r="B4" s="9"/>
      <c r="C4" s="9"/>
      <c r="D4" s="9"/>
      <c r="E4" s="9"/>
      <c r="F4" s="9"/>
      <c r="G4" s="9"/>
      <c r="H4" s="9"/>
      <c r="I4" s="9"/>
      <c r="J4" s="9"/>
      <c r="K4" s="9"/>
      <c r="L4" s="9"/>
      <c r="M4" s="9"/>
      <c r="N4" s="9"/>
      <c r="O4" s="9"/>
      <c r="P4" s="9"/>
      <c r="Q4" s="9"/>
      <c r="R4" s="9"/>
      <c r="S4" s="9"/>
      <c r="T4" s="9"/>
      <c r="U4" s="9"/>
      <c r="V4" s="9"/>
      <c r="W4" s="9"/>
      <c r="X4" s="9"/>
    </row>
    <row r="5" spans="1:24" ht="15" customHeight="1">
      <c r="A5" s="67" t="s">
        <v>478</v>
      </c>
      <c r="B5" s="46"/>
      <c r="C5" s="1"/>
      <c r="D5" s="1"/>
      <c r="E5" s="1"/>
      <c r="F5" s="1"/>
      <c r="G5" s="1"/>
      <c r="H5" s="1"/>
      <c r="I5" s="1"/>
      <c r="J5" s="1"/>
      <c r="K5" s="1"/>
      <c r="L5" s="1"/>
      <c r="M5" s="1"/>
      <c r="N5" s="1"/>
      <c r="O5" s="1"/>
      <c r="P5" s="1"/>
      <c r="Q5" s="1"/>
      <c r="R5" s="1"/>
      <c r="S5" s="1"/>
      <c r="T5" s="1"/>
      <c r="U5" s="1"/>
      <c r="V5" s="1"/>
      <c r="W5" s="11"/>
      <c r="X5" s="11"/>
    </row>
    <row r="6" spans="1:24" s="166" customFormat="1" ht="15" customHeight="1">
      <c r="A6" s="216"/>
      <c r="B6" s="217" t="s">
        <v>461</v>
      </c>
      <c r="C6" s="216"/>
      <c r="D6" s="216"/>
      <c r="E6" s="216"/>
      <c r="F6" s="216"/>
      <c r="G6" s="216"/>
      <c r="H6" s="216"/>
      <c r="I6" s="216"/>
      <c r="J6" s="216"/>
      <c r="K6" s="216"/>
      <c r="L6" s="216"/>
      <c r="M6" s="216"/>
      <c r="N6" s="216"/>
      <c r="O6" s="216"/>
      <c r="P6" s="216"/>
      <c r="Q6" s="216"/>
      <c r="R6" s="216"/>
      <c r="S6" s="216"/>
      <c r="T6" s="216"/>
      <c r="U6" s="216"/>
      <c r="V6" s="59"/>
      <c r="W6" s="213"/>
      <c r="X6" s="213"/>
    </row>
    <row r="7" spans="1:24" ht="15" customHeight="1">
      <c r="A7" s="59"/>
      <c r="B7" s="54" t="s">
        <v>479</v>
      </c>
      <c r="C7" s="59"/>
      <c r="D7" s="59"/>
      <c r="E7" s="59"/>
      <c r="F7" s="59"/>
      <c r="G7" s="59"/>
      <c r="H7" s="59"/>
      <c r="I7" s="59"/>
      <c r="J7" s="59"/>
      <c r="K7" s="59"/>
      <c r="L7" s="59"/>
      <c r="M7" s="59"/>
      <c r="N7" s="59"/>
      <c r="O7" s="59"/>
      <c r="P7" s="59"/>
      <c r="Q7" s="59"/>
      <c r="R7" s="59"/>
      <c r="S7" s="59"/>
      <c r="T7" s="59"/>
      <c r="U7" s="59"/>
      <c r="V7" s="59"/>
      <c r="W7" s="11"/>
      <c r="X7" s="11"/>
    </row>
    <row r="8" spans="1:24" s="166" customFormat="1" ht="13.5" customHeight="1" thickBot="1">
      <c r="A8" s="59"/>
      <c r="B8" s="10"/>
      <c r="C8" s="46"/>
      <c r="D8" s="46"/>
      <c r="E8" s="46"/>
      <c r="F8" s="46"/>
      <c r="G8" s="46"/>
      <c r="H8" s="46"/>
      <c r="I8" s="59"/>
      <c r="J8" s="59"/>
      <c r="K8" s="59"/>
      <c r="L8" s="59"/>
      <c r="M8" s="59"/>
      <c r="N8" s="59"/>
      <c r="O8" s="59"/>
      <c r="P8" s="59"/>
      <c r="Q8" s="59"/>
      <c r="R8" s="59"/>
      <c r="S8" s="59"/>
      <c r="T8" s="59"/>
      <c r="U8" s="59"/>
      <c r="V8" s="59"/>
      <c r="W8" s="10"/>
      <c r="X8" s="213"/>
    </row>
    <row r="9" spans="1:24" s="166" customFormat="1" ht="27" customHeight="1" thickBot="1">
      <c r="A9" s="1798" t="s">
        <v>316</v>
      </c>
      <c r="B9" s="1799"/>
      <c r="C9" s="1800"/>
      <c r="D9" s="1267"/>
      <c r="E9" s="1267"/>
      <c r="F9" s="1267"/>
      <c r="G9" s="1272"/>
      <c r="H9" s="155"/>
      <c r="I9" s="10"/>
      <c r="J9" s="59"/>
      <c r="K9" s="10"/>
      <c r="L9" s="218"/>
      <c r="M9" s="57" t="s">
        <v>463</v>
      </c>
      <c r="N9" s="57"/>
      <c r="O9" s="1267"/>
      <c r="P9" s="1267"/>
      <c r="Q9" s="73" t="s">
        <v>67</v>
      </c>
      <c r="R9" s="1267"/>
      <c r="S9" s="1267"/>
      <c r="T9" s="73" t="s">
        <v>68</v>
      </c>
      <c r="U9" s="1267"/>
      <c r="V9" s="1267"/>
      <c r="W9" s="73" t="s">
        <v>69</v>
      </c>
      <c r="X9" s="219"/>
    </row>
    <row r="10" spans="1:24" s="166" customFormat="1" ht="13.5" customHeight="1" thickBot="1">
      <c r="A10" s="59"/>
      <c r="B10" s="46"/>
      <c r="C10" s="46"/>
      <c r="D10" s="46"/>
      <c r="E10" s="46"/>
      <c r="F10" s="46"/>
      <c r="G10" s="59"/>
      <c r="H10" s="46"/>
      <c r="I10" s="46"/>
      <c r="J10" s="59"/>
      <c r="K10" s="46"/>
      <c r="L10" s="46"/>
      <c r="M10" s="59"/>
      <c r="N10" s="10"/>
      <c r="O10" s="10"/>
      <c r="P10" s="10"/>
      <c r="Q10" s="10"/>
      <c r="R10" s="10"/>
      <c r="S10" s="10"/>
      <c r="T10" s="10"/>
      <c r="U10" s="10"/>
      <c r="V10" s="10"/>
      <c r="W10" s="10"/>
      <c r="X10" s="55" t="s">
        <v>464</v>
      </c>
    </row>
    <row r="11" spans="1:24" s="166" customFormat="1" ht="27" customHeight="1" thickBot="1">
      <c r="A11" s="1793" t="s">
        <v>480</v>
      </c>
      <c r="B11" s="1794"/>
      <c r="C11" s="1794"/>
      <c r="D11" s="1794"/>
      <c r="E11" s="1794"/>
      <c r="F11" s="1794"/>
      <c r="G11" s="1794"/>
      <c r="H11" s="1794"/>
      <c r="I11" s="1794"/>
      <c r="J11" s="1794"/>
      <c r="K11" s="1794"/>
      <c r="L11" s="1794"/>
      <c r="M11" s="1794"/>
      <c r="N11" s="1794"/>
      <c r="O11" s="1794"/>
      <c r="P11" s="1794"/>
      <c r="Q11" s="1794"/>
      <c r="R11" s="1794"/>
      <c r="S11" s="1794"/>
      <c r="T11" s="1793" t="s">
        <v>466</v>
      </c>
      <c r="U11" s="1794"/>
      <c r="V11" s="1794"/>
      <c r="W11" s="1795"/>
      <c r="X11" s="1796"/>
    </row>
    <row r="12" spans="1:24" s="166" customFormat="1" ht="13.5" customHeight="1">
      <c r="A12" s="1787" t="s">
        <v>481</v>
      </c>
      <c r="B12" s="1788"/>
      <c r="C12" s="1788"/>
      <c r="D12" s="1788"/>
      <c r="E12" s="1788"/>
      <c r="F12" s="1788"/>
      <c r="G12" s="1788"/>
      <c r="H12" s="1788"/>
      <c r="I12" s="1788"/>
      <c r="J12" s="1788"/>
      <c r="K12" s="1788"/>
      <c r="L12" s="1788"/>
      <c r="M12" s="1788"/>
      <c r="N12" s="1788"/>
      <c r="O12" s="1788"/>
      <c r="P12" s="1788"/>
      <c r="Q12" s="1788"/>
      <c r="R12" s="1788"/>
      <c r="S12" s="1788"/>
      <c r="T12" s="1788"/>
      <c r="U12" s="1788"/>
      <c r="V12" s="1788"/>
      <c r="W12" s="1788"/>
      <c r="X12" s="1789"/>
    </row>
    <row r="13" spans="1:24" s="166" customFormat="1" ht="13.5" customHeight="1">
      <c r="A13" s="1790"/>
      <c r="B13" s="1791"/>
      <c r="C13" s="1791"/>
      <c r="D13" s="1791"/>
      <c r="E13" s="1791"/>
      <c r="F13" s="1791"/>
      <c r="G13" s="1791"/>
      <c r="H13" s="1791"/>
      <c r="I13" s="1791"/>
      <c r="J13" s="1791"/>
      <c r="K13" s="1791"/>
      <c r="L13" s="1791"/>
      <c r="M13" s="1791"/>
      <c r="N13" s="1791"/>
      <c r="O13" s="1791"/>
      <c r="P13" s="1791"/>
      <c r="Q13" s="1791"/>
      <c r="R13" s="1791"/>
      <c r="S13" s="1791"/>
      <c r="T13" s="1791"/>
      <c r="U13" s="1791"/>
      <c r="V13" s="1791"/>
      <c r="W13" s="1791"/>
      <c r="X13" s="1792"/>
    </row>
    <row r="14" spans="1:24" s="166" customFormat="1" ht="13.5" customHeight="1">
      <c r="A14" s="1790"/>
      <c r="B14" s="1791"/>
      <c r="C14" s="1791"/>
      <c r="D14" s="1791"/>
      <c r="E14" s="1791"/>
      <c r="F14" s="1791"/>
      <c r="G14" s="1791"/>
      <c r="H14" s="1791"/>
      <c r="I14" s="1791"/>
      <c r="J14" s="1791"/>
      <c r="K14" s="1791"/>
      <c r="L14" s="1791"/>
      <c r="M14" s="1791"/>
      <c r="N14" s="1791"/>
      <c r="O14" s="1791"/>
      <c r="P14" s="1791"/>
      <c r="Q14" s="1791"/>
      <c r="R14" s="1791"/>
      <c r="S14" s="1791"/>
      <c r="T14" s="1791"/>
      <c r="U14" s="1791"/>
      <c r="V14" s="1791"/>
      <c r="W14" s="1791"/>
      <c r="X14" s="1792"/>
    </row>
    <row r="15" spans="1:24" s="166" customFormat="1" ht="13.5" customHeight="1">
      <c r="A15" s="1790"/>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1791"/>
      <c r="X15" s="1792"/>
    </row>
    <row r="16" spans="1:24" s="166" customFormat="1" ht="13.5" customHeight="1">
      <c r="A16" s="1790"/>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2"/>
    </row>
    <row r="17" spans="1:24" s="166" customFormat="1" ht="13.5" customHeight="1">
      <c r="A17" s="1790"/>
      <c r="B17" s="1791"/>
      <c r="C17" s="1791"/>
      <c r="D17" s="1791"/>
      <c r="E17" s="1791"/>
      <c r="F17" s="1791"/>
      <c r="G17" s="1791"/>
      <c r="H17" s="1791"/>
      <c r="I17" s="1791"/>
      <c r="J17" s="1791"/>
      <c r="K17" s="1791"/>
      <c r="L17" s="1791"/>
      <c r="M17" s="1791"/>
      <c r="N17" s="1791"/>
      <c r="O17" s="1791"/>
      <c r="P17" s="1791"/>
      <c r="Q17" s="1791"/>
      <c r="R17" s="1791"/>
      <c r="S17" s="1791"/>
      <c r="T17" s="1791"/>
      <c r="U17" s="1791"/>
      <c r="V17" s="1791"/>
      <c r="W17" s="1791"/>
      <c r="X17" s="1792"/>
    </row>
    <row r="18" spans="1:24" s="166" customFormat="1" ht="13.5" customHeight="1">
      <c r="A18" s="1790"/>
      <c r="B18" s="1791"/>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2"/>
    </row>
    <row r="19" spans="1:24" s="166" customFormat="1" ht="13.5" customHeight="1">
      <c r="A19" s="1790"/>
      <c r="B19" s="1791"/>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2"/>
    </row>
    <row r="20" spans="1:24" s="166" customFormat="1" ht="13.5" customHeight="1">
      <c r="A20" s="1790"/>
      <c r="B20" s="1791"/>
      <c r="C20" s="1791"/>
      <c r="D20" s="1791"/>
      <c r="E20" s="1791"/>
      <c r="F20" s="1791"/>
      <c r="G20" s="1791"/>
      <c r="H20" s="1791"/>
      <c r="I20" s="1791"/>
      <c r="J20" s="1791"/>
      <c r="K20" s="1791"/>
      <c r="L20" s="1791"/>
      <c r="M20" s="1791"/>
      <c r="N20" s="1791"/>
      <c r="O20" s="1791"/>
      <c r="P20" s="1791"/>
      <c r="Q20" s="1791"/>
      <c r="R20" s="1791"/>
      <c r="S20" s="1791"/>
      <c r="T20" s="1791"/>
      <c r="U20" s="1791"/>
      <c r="V20" s="1791"/>
      <c r="W20" s="1791"/>
      <c r="X20" s="1792"/>
    </row>
    <row r="21" spans="1:24" s="166" customFormat="1" ht="13.5" customHeight="1" thickBot="1">
      <c r="A21" s="1790"/>
      <c r="B21" s="1791"/>
      <c r="C21" s="1791"/>
      <c r="D21" s="1790"/>
      <c r="E21" s="1791"/>
      <c r="F21" s="1791"/>
      <c r="G21" s="1791"/>
      <c r="H21" s="1791"/>
      <c r="I21" s="1791"/>
      <c r="J21" s="1791"/>
      <c r="K21" s="1791"/>
      <c r="L21" s="1791"/>
      <c r="M21" s="1791"/>
      <c r="N21" s="1791"/>
      <c r="O21" s="1791"/>
      <c r="P21" s="1791"/>
      <c r="Q21" s="1791"/>
      <c r="R21" s="1791"/>
      <c r="S21" s="1791"/>
      <c r="T21" s="1791"/>
      <c r="U21" s="1791"/>
      <c r="V21" s="1791"/>
      <c r="W21" s="1791"/>
      <c r="X21" s="1792"/>
    </row>
    <row r="22" spans="1:24" s="166" customFormat="1" ht="13.5" customHeight="1">
      <c r="A22" s="1797"/>
      <c r="B22" s="1788"/>
      <c r="C22" s="1788"/>
      <c r="D22" s="1791"/>
      <c r="E22" s="1791"/>
      <c r="F22" s="1791"/>
      <c r="G22" s="1791"/>
      <c r="H22" s="1791"/>
      <c r="I22" s="1791"/>
      <c r="J22" s="1791"/>
      <c r="K22" s="1791"/>
      <c r="L22" s="1791"/>
      <c r="M22" s="1791"/>
      <c r="N22" s="1791"/>
      <c r="O22" s="1791"/>
      <c r="P22" s="1791"/>
      <c r="Q22" s="1791"/>
      <c r="R22" s="1791"/>
      <c r="S22" s="1791"/>
      <c r="T22" s="1791"/>
      <c r="U22" s="1791"/>
      <c r="V22" s="1791"/>
      <c r="W22" s="1791"/>
      <c r="X22" s="1792"/>
    </row>
    <row r="23" spans="1:24" s="166" customFormat="1" ht="13.5" customHeight="1">
      <c r="A23" s="1790"/>
      <c r="B23" s="1791"/>
      <c r="C23" s="1791"/>
      <c r="D23" s="1791"/>
      <c r="E23" s="1791"/>
      <c r="F23" s="1791"/>
      <c r="G23" s="1791"/>
      <c r="H23" s="1791"/>
      <c r="I23" s="1791"/>
      <c r="J23" s="1791"/>
      <c r="K23" s="1791"/>
      <c r="L23" s="1791"/>
      <c r="M23" s="1791"/>
      <c r="N23" s="1791"/>
      <c r="O23" s="1791"/>
      <c r="P23" s="1791"/>
      <c r="Q23" s="1791"/>
      <c r="R23" s="1791"/>
      <c r="S23" s="1791"/>
      <c r="T23" s="1791"/>
      <c r="U23" s="1791"/>
      <c r="V23" s="1791"/>
      <c r="W23" s="1791"/>
      <c r="X23" s="1792"/>
    </row>
    <row r="24" spans="1:24" s="166" customFormat="1" ht="13.5" customHeight="1">
      <c r="A24" s="1790"/>
      <c r="B24" s="1791"/>
      <c r="C24" s="1791"/>
      <c r="D24" s="1791"/>
      <c r="E24" s="1791"/>
      <c r="F24" s="1791"/>
      <c r="G24" s="1791"/>
      <c r="H24" s="1791"/>
      <c r="I24" s="1791"/>
      <c r="J24" s="1791"/>
      <c r="K24" s="1791"/>
      <c r="L24" s="1791"/>
      <c r="M24" s="1791"/>
      <c r="N24" s="1791"/>
      <c r="O24" s="1791"/>
      <c r="P24" s="1791"/>
      <c r="Q24" s="1791"/>
      <c r="R24" s="1791"/>
      <c r="S24" s="1791"/>
      <c r="T24" s="1791"/>
      <c r="U24" s="1791"/>
      <c r="V24" s="1791"/>
      <c r="W24" s="1791"/>
      <c r="X24" s="1792"/>
    </row>
    <row r="25" spans="1:24" s="166" customFormat="1" ht="13.5" customHeight="1">
      <c r="A25" s="1790"/>
      <c r="B25" s="1791"/>
      <c r="C25" s="1791"/>
      <c r="D25" s="1791"/>
      <c r="E25" s="1791"/>
      <c r="F25" s="1791"/>
      <c r="G25" s="1791"/>
      <c r="H25" s="1791"/>
      <c r="I25" s="1791"/>
      <c r="J25" s="1791"/>
      <c r="K25" s="1791"/>
      <c r="L25" s="1791"/>
      <c r="M25" s="1791"/>
      <c r="N25" s="1791"/>
      <c r="O25" s="1791"/>
      <c r="P25" s="1791"/>
      <c r="Q25" s="1791"/>
      <c r="R25" s="1791"/>
      <c r="S25" s="1791"/>
      <c r="T25" s="1791"/>
      <c r="U25" s="1791"/>
      <c r="V25" s="1791"/>
      <c r="W25" s="1791"/>
      <c r="X25" s="1792"/>
    </row>
    <row r="26" spans="1:24" s="166" customFormat="1" ht="13.5" customHeight="1">
      <c r="A26" s="1790"/>
      <c r="B26" s="1791"/>
      <c r="C26" s="1791"/>
      <c r="D26" s="1791"/>
      <c r="E26" s="1791"/>
      <c r="F26" s="1791"/>
      <c r="G26" s="1791"/>
      <c r="H26" s="1791"/>
      <c r="I26" s="1791"/>
      <c r="J26" s="1791"/>
      <c r="K26" s="1791"/>
      <c r="L26" s="1791"/>
      <c r="M26" s="1791"/>
      <c r="N26" s="1791"/>
      <c r="O26" s="1791"/>
      <c r="P26" s="1791"/>
      <c r="Q26" s="1791"/>
      <c r="R26" s="1791"/>
      <c r="S26" s="1791"/>
      <c r="T26" s="1791"/>
      <c r="U26" s="1791"/>
      <c r="V26" s="1791"/>
      <c r="W26" s="1791"/>
      <c r="X26" s="1792"/>
    </row>
    <row r="27" spans="1:24" s="166" customFormat="1" ht="13.5" customHeight="1">
      <c r="A27" s="1790"/>
      <c r="B27" s="1791"/>
      <c r="C27" s="1791"/>
      <c r="D27" s="1791"/>
      <c r="E27" s="1791"/>
      <c r="F27" s="1791"/>
      <c r="G27" s="1791"/>
      <c r="H27" s="1791"/>
      <c r="I27" s="1791"/>
      <c r="J27" s="1791"/>
      <c r="K27" s="1791"/>
      <c r="L27" s="1791"/>
      <c r="M27" s="1791"/>
      <c r="N27" s="1791"/>
      <c r="O27" s="1791"/>
      <c r="P27" s="1791"/>
      <c r="Q27" s="1791"/>
      <c r="R27" s="1791"/>
      <c r="S27" s="1791"/>
      <c r="T27" s="1791"/>
      <c r="U27" s="1791"/>
      <c r="V27" s="1791"/>
      <c r="W27" s="1791"/>
      <c r="X27" s="1792"/>
    </row>
    <row r="28" spans="1:24" s="166" customFormat="1" ht="13.5" customHeight="1">
      <c r="A28" s="1790"/>
      <c r="B28" s="1791"/>
      <c r="C28" s="1791"/>
      <c r="D28" s="1791"/>
      <c r="E28" s="1791"/>
      <c r="F28" s="1791"/>
      <c r="G28" s="1791"/>
      <c r="H28" s="1791"/>
      <c r="I28" s="1791"/>
      <c r="J28" s="1791"/>
      <c r="K28" s="1791"/>
      <c r="L28" s="1791"/>
      <c r="M28" s="1791"/>
      <c r="N28" s="1791"/>
      <c r="O28" s="1791"/>
      <c r="P28" s="1791"/>
      <c r="Q28" s="1791"/>
      <c r="R28" s="1791"/>
      <c r="S28" s="1791"/>
      <c r="T28" s="1791"/>
      <c r="U28" s="1791"/>
      <c r="V28" s="1791"/>
      <c r="W28" s="1791"/>
      <c r="X28" s="1792"/>
    </row>
    <row r="29" spans="1:24" s="166" customFormat="1" ht="13.5" customHeight="1">
      <c r="A29" s="1790"/>
      <c r="B29" s="1791"/>
      <c r="C29" s="1791"/>
      <c r="D29" s="1791"/>
      <c r="E29" s="1791"/>
      <c r="F29" s="1791"/>
      <c r="G29" s="1791"/>
      <c r="H29" s="1791"/>
      <c r="I29" s="1791"/>
      <c r="J29" s="1791"/>
      <c r="K29" s="1791"/>
      <c r="L29" s="1791"/>
      <c r="M29" s="1791"/>
      <c r="N29" s="1791"/>
      <c r="O29" s="1791"/>
      <c r="P29" s="1791"/>
      <c r="Q29" s="1791"/>
      <c r="R29" s="1791"/>
      <c r="S29" s="1791"/>
      <c r="T29" s="1791"/>
      <c r="U29" s="1791"/>
      <c r="V29" s="1791"/>
      <c r="W29" s="1791"/>
      <c r="X29" s="1792"/>
    </row>
    <row r="30" spans="1:24" s="166" customFormat="1" ht="13.5" customHeight="1">
      <c r="A30" s="1790"/>
      <c r="B30" s="1791"/>
      <c r="C30" s="1791"/>
      <c r="D30" s="1791"/>
      <c r="E30" s="1791"/>
      <c r="F30" s="1791"/>
      <c r="G30" s="1791"/>
      <c r="H30" s="1791"/>
      <c r="I30" s="1791"/>
      <c r="J30" s="1791"/>
      <c r="K30" s="1791"/>
      <c r="L30" s="1791"/>
      <c r="M30" s="1791"/>
      <c r="N30" s="1791"/>
      <c r="O30" s="1791"/>
      <c r="P30" s="1791"/>
      <c r="Q30" s="1791"/>
      <c r="R30" s="1791"/>
      <c r="S30" s="1791"/>
      <c r="T30" s="1791"/>
      <c r="U30" s="1791"/>
      <c r="V30" s="1791"/>
      <c r="W30" s="1791"/>
      <c r="X30" s="1792"/>
    </row>
    <row r="31" spans="1:24" s="166" customFormat="1" ht="13.5" customHeight="1">
      <c r="A31" s="1790"/>
      <c r="B31" s="1791"/>
      <c r="C31" s="1791"/>
      <c r="D31" s="1791"/>
      <c r="E31" s="1791"/>
      <c r="F31" s="1791"/>
      <c r="G31" s="1791"/>
      <c r="H31" s="1791"/>
      <c r="I31" s="1791"/>
      <c r="J31" s="1791"/>
      <c r="K31" s="1791"/>
      <c r="L31" s="1791"/>
      <c r="M31" s="1791"/>
      <c r="N31" s="1791"/>
      <c r="O31" s="1791"/>
      <c r="P31" s="1791"/>
      <c r="Q31" s="1791"/>
      <c r="R31" s="1791"/>
      <c r="S31" s="1791"/>
      <c r="T31" s="1791"/>
      <c r="U31" s="1791"/>
      <c r="V31" s="1791"/>
      <c r="W31" s="1791"/>
      <c r="X31" s="1792"/>
    </row>
    <row r="32" spans="1:24" s="166" customFormat="1" ht="13.5" customHeight="1" thickBot="1">
      <c r="A32" s="1790"/>
      <c r="B32" s="1791"/>
      <c r="C32" s="1791"/>
      <c r="D32" s="1791"/>
      <c r="E32" s="1791"/>
      <c r="F32" s="1791"/>
      <c r="G32" s="1791"/>
      <c r="H32" s="1791"/>
      <c r="I32" s="1791"/>
      <c r="J32" s="1791"/>
      <c r="K32" s="1791"/>
      <c r="L32" s="1791"/>
      <c r="M32" s="1791"/>
      <c r="N32" s="1791"/>
      <c r="O32" s="1791"/>
      <c r="P32" s="1791"/>
      <c r="Q32" s="1791"/>
      <c r="R32" s="1791"/>
      <c r="S32" s="1791"/>
      <c r="T32" s="1791"/>
      <c r="U32" s="1791"/>
      <c r="V32" s="1791"/>
      <c r="W32" s="1791"/>
      <c r="X32" s="1792"/>
    </row>
    <row r="33" spans="1:24" s="166" customFormat="1" ht="13.5" customHeight="1" thickBot="1">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1" t="s">
        <v>464</v>
      </c>
    </row>
    <row r="34" spans="1:24" s="166" customFormat="1" ht="27" customHeight="1" thickBot="1">
      <c r="A34" s="1793" t="s">
        <v>482</v>
      </c>
      <c r="B34" s="1794"/>
      <c r="C34" s="1794"/>
      <c r="D34" s="1794"/>
      <c r="E34" s="1794"/>
      <c r="F34" s="1794"/>
      <c r="G34" s="1794"/>
      <c r="H34" s="1794"/>
      <c r="I34" s="1794"/>
      <c r="J34" s="1794"/>
      <c r="K34" s="1794"/>
      <c r="L34" s="1794"/>
      <c r="M34" s="1794"/>
      <c r="N34" s="1794"/>
      <c r="O34" s="1794"/>
      <c r="P34" s="1794"/>
      <c r="Q34" s="1794"/>
      <c r="R34" s="1794"/>
      <c r="S34" s="1794"/>
      <c r="T34" s="1793" t="s">
        <v>466</v>
      </c>
      <c r="U34" s="1794"/>
      <c r="V34" s="1794"/>
      <c r="W34" s="1795"/>
      <c r="X34" s="1796"/>
    </row>
    <row r="35" spans="1:24" s="166" customFormat="1" ht="13.5" customHeight="1">
      <c r="A35" s="1803" t="s">
        <v>483</v>
      </c>
      <c r="B35" s="1804"/>
      <c r="C35" s="1804"/>
      <c r="D35" s="1804"/>
      <c r="E35" s="1804"/>
      <c r="F35" s="1804"/>
      <c r="G35" s="1804"/>
      <c r="H35" s="1804"/>
      <c r="I35" s="1804"/>
      <c r="J35" s="1804"/>
      <c r="K35" s="1804"/>
      <c r="L35" s="1804"/>
      <c r="M35" s="1804"/>
      <c r="N35" s="1804"/>
      <c r="O35" s="1804"/>
      <c r="P35" s="1804"/>
      <c r="Q35" s="1804"/>
      <c r="R35" s="1804"/>
      <c r="S35" s="1804"/>
      <c r="T35" s="1804"/>
      <c r="U35" s="1804"/>
      <c r="V35" s="1804"/>
      <c r="W35" s="1804"/>
      <c r="X35" s="1805"/>
    </row>
    <row r="36" spans="1:24" s="166" customFormat="1" ht="13.5" customHeight="1">
      <c r="A36" s="1806"/>
      <c r="B36" s="1791"/>
      <c r="C36" s="1791"/>
      <c r="D36" s="1791"/>
      <c r="E36" s="1791"/>
      <c r="F36" s="1791"/>
      <c r="G36" s="1791"/>
      <c r="H36" s="1791"/>
      <c r="I36" s="1791"/>
      <c r="J36" s="1791"/>
      <c r="K36" s="1791"/>
      <c r="L36" s="1791"/>
      <c r="M36" s="1791"/>
      <c r="N36" s="1791"/>
      <c r="O36" s="1791"/>
      <c r="P36" s="1791"/>
      <c r="Q36" s="1791"/>
      <c r="R36" s="1791"/>
      <c r="S36" s="1791"/>
      <c r="T36" s="1791"/>
      <c r="U36" s="1791"/>
      <c r="V36" s="1791"/>
      <c r="W36" s="1791"/>
      <c r="X36" s="1807"/>
    </row>
    <row r="37" spans="1:24" s="166" customFormat="1" ht="13.5" customHeight="1">
      <c r="A37" s="1806"/>
      <c r="B37" s="1791"/>
      <c r="C37" s="1791"/>
      <c r="D37" s="1791"/>
      <c r="E37" s="1791"/>
      <c r="F37" s="1791"/>
      <c r="G37" s="1791"/>
      <c r="H37" s="1791"/>
      <c r="I37" s="1791"/>
      <c r="J37" s="1791"/>
      <c r="K37" s="1791"/>
      <c r="L37" s="1791"/>
      <c r="M37" s="1791"/>
      <c r="N37" s="1791"/>
      <c r="O37" s="1791"/>
      <c r="P37" s="1791"/>
      <c r="Q37" s="1791"/>
      <c r="R37" s="1791"/>
      <c r="S37" s="1791"/>
      <c r="T37" s="1791"/>
      <c r="U37" s="1791"/>
      <c r="V37" s="1791"/>
      <c r="W37" s="1791"/>
      <c r="X37" s="1807"/>
    </row>
    <row r="38" spans="1:24" s="166" customFormat="1" ht="13.5" customHeight="1">
      <c r="A38" s="1806"/>
      <c r="B38" s="1791"/>
      <c r="C38" s="1791"/>
      <c r="D38" s="1791"/>
      <c r="E38" s="1791"/>
      <c r="F38" s="1791"/>
      <c r="G38" s="1791"/>
      <c r="H38" s="1791"/>
      <c r="I38" s="1791"/>
      <c r="J38" s="1791"/>
      <c r="K38" s="1791"/>
      <c r="L38" s="1791"/>
      <c r="M38" s="1791"/>
      <c r="N38" s="1791"/>
      <c r="O38" s="1791"/>
      <c r="P38" s="1791"/>
      <c r="Q38" s="1791"/>
      <c r="R38" s="1791"/>
      <c r="S38" s="1791"/>
      <c r="T38" s="1791"/>
      <c r="U38" s="1791"/>
      <c r="V38" s="1791"/>
      <c r="W38" s="1791"/>
      <c r="X38" s="1807"/>
    </row>
    <row r="39" spans="1:24" s="166" customFormat="1" ht="13.5" customHeight="1">
      <c r="A39" s="1806"/>
      <c r="B39" s="1791"/>
      <c r="C39" s="1791"/>
      <c r="D39" s="1791"/>
      <c r="E39" s="1791"/>
      <c r="F39" s="1791"/>
      <c r="G39" s="1791"/>
      <c r="H39" s="1791"/>
      <c r="I39" s="1791"/>
      <c r="J39" s="1791"/>
      <c r="K39" s="1791"/>
      <c r="L39" s="1791"/>
      <c r="M39" s="1791"/>
      <c r="N39" s="1791"/>
      <c r="O39" s="1791"/>
      <c r="P39" s="1791"/>
      <c r="Q39" s="1791"/>
      <c r="R39" s="1791"/>
      <c r="S39" s="1791"/>
      <c r="T39" s="1791"/>
      <c r="U39" s="1791"/>
      <c r="V39" s="1791"/>
      <c r="W39" s="1791"/>
      <c r="X39" s="1807"/>
    </row>
    <row r="40" spans="1:24" s="166" customFormat="1" ht="13.5" customHeight="1">
      <c r="A40" s="1806"/>
      <c r="B40" s="1791"/>
      <c r="C40" s="1791"/>
      <c r="D40" s="1791"/>
      <c r="E40" s="1791"/>
      <c r="F40" s="1791"/>
      <c r="G40" s="1791"/>
      <c r="H40" s="1791"/>
      <c r="I40" s="1791"/>
      <c r="J40" s="1791"/>
      <c r="K40" s="1791"/>
      <c r="L40" s="1791"/>
      <c r="M40" s="1791"/>
      <c r="N40" s="1791"/>
      <c r="O40" s="1791"/>
      <c r="P40" s="1791"/>
      <c r="Q40" s="1791"/>
      <c r="R40" s="1791"/>
      <c r="S40" s="1791"/>
      <c r="T40" s="1791"/>
      <c r="U40" s="1791"/>
      <c r="V40" s="1791"/>
      <c r="W40" s="1791"/>
      <c r="X40" s="1807"/>
    </row>
    <row r="41" spans="1:24" s="166" customFormat="1" ht="13.5" customHeight="1">
      <c r="A41" s="1806"/>
      <c r="B41" s="1791"/>
      <c r="C41" s="1791"/>
      <c r="D41" s="1791"/>
      <c r="E41" s="1791"/>
      <c r="F41" s="1791"/>
      <c r="G41" s="1791"/>
      <c r="H41" s="1791"/>
      <c r="I41" s="1791"/>
      <c r="J41" s="1791"/>
      <c r="K41" s="1791"/>
      <c r="L41" s="1791"/>
      <c r="M41" s="1791"/>
      <c r="N41" s="1791"/>
      <c r="O41" s="1791"/>
      <c r="P41" s="1791"/>
      <c r="Q41" s="1791"/>
      <c r="R41" s="1791"/>
      <c r="S41" s="1791"/>
      <c r="T41" s="1791"/>
      <c r="U41" s="1791"/>
      <c r="V41" s="1791"/>
      <c r="W41" s="1791"/>
      <c r="X41" s="1807"/>
    </row>
    <row r="42" spans="1:24" s="166" customFormat="1" ht="13.5" customHeight="1">
      <c r="A42" s="1806"/>
      <c r="B42" s="1791"/>
      <c r="C42" s="1791"/>
      <c r="D42" s="1791"/>
      <c r="E42" s="1791"/>
      <c r="F42" s="1791"/>
      <c r="G42" s="1791"/>
      <c r="H42" s="1791"/>
      <c r="I42" s="1791"/>
      <c r="J42" s="1791"/>
      <c r="K42" s="1791"/>
      <c r="L42" s="1791"/>
      <c r="M42" s="1791"/>
      <c r="N42" s="1791"/>
      <c r="O42" s="1791"/>
      <c r="P42" s="1791"/>
      <c r="Q42" s="1791"/>
      <c r="R42" s="1791"/>
      <c r="S42" s="1791"/>
      <c r="T42" s="1791"/>
      <c r="U42" s="1791"/>
      <c r="V42" s="1791"/>
      <c r="W42" s="1791"/>
      <c r="X42" s="1807"/>
    </row>
    <row r="43" spans="1:24" s="166" customFormat="1" ht="13.5" customHeight="1">
      <c r="A43" s="1806"/>
      <c r="B43" s="1791"/>
      <c r="C43" s="1791"/>
      <c r="D43" s="1791"/>
      <c r="E43" s="1791"/>
      <c r="F43" s="1791"/>
      <c r="G43" s="1791"/>
      <c r="H43" s="1791"/>
      <c r="I43" s="1791"/>
      <c r="J43" s="1791"/>
      <c r="K43" s="1791"/>
      <c r="L43" s="1791"/>
      <c r="M43" s="1791"/>
      <c r="N43" s="1791"/>
      <c r="O43" s="1791"/>
      <c r="P43" s="1791"/>
      <c r="Q43" s="1791"/>
      <c r="R43" s="1791"/>
      <c r="S43" s="1791"/>
      <c r="T43" s="1791"/>
      <c r="U43" s="1791"/>
      <c r="V43" s="1791"/>
      <c r="W43" s="1791"/>
      <c r="X43" s="1807"/>
    </row>
    <row r="44" spans="1:24" s="166" customFormat="1" ht="13.5" customHeight="1">
      <c r="A44" s="1806"/>
      <c r="B44" s="1791"/>
      <c r="C44" s="1791"/>
      <c r="D44" s="1791"/>
      <c r="E44" s="1791"/>
      <c r="F44" s="1791"/>
      <c r="G44" s="1791"/>
      <c r="H44" s="1791"/>
      <c r="I44" s="1791"/>
      <c r="J44" s="1791"/>
      <c r="K44" s="1791"/>
      <c r="L44" s="1791"/>
      <c r="M44" s="1791"/>
      <c r="N44" s="1791"/>
      <c r="O44" s="1791"/>
      <c r="P44" s="1791"/>
      <c r="Q44" s="1791"/>
      <c r="R44" s="1791"/>
      <c r="S44" s="1791"/>
      <c r="T44" s="1791"/>
      <c r="U44" s="1791"/>
      <c r="V44" s="1791"/>
      <c r="W44" s="1791"/>
      <c r="X44" s="1807"/>
    </row>
    <row r="45" spans="1:24" s="166" customFormat="1" ht="13.5" customHeight="1">
      <c r="A45" s="1806"/>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807"/>
    </row>
    <row r="46" spans="1:24" s="166" customFormat="1" ht="13.5" customHeight="1">
      <c r="A46" s="1806"/>
      <c r="B46" s="1791"/>
      <c r="C46" s="1791"/>
      <c r="D46" s="1791"/>
      <c r="E46" s="1791"/>
      <c r="F46" s="1791"/>
      <c r="G46" s="1791"/>
      <c r="H46" s="1791"/>
      <c r="I46" s="1791"/>
      <c r="J46" s="1791"/>
      <c r="K46" s="1791"/>
      <c r="L46" s="1791"/>
      <c r="M46" s="1791"/>
      <c r="N46" s="1791"/>
      <c r="O46" s="1791"/>
      <c r="P46" s="1791"/>
      <c r="Q46" s="1791"/>
      <c r="R46" s="1791"/>
      <c r="S46" s="1791"/>
      <c r="T46" s="1791"/>
      <c r="U46" s="1791"/>
      <c r="V46" s="1791"/>
      <c r="W46" s="1791"/>
      <c r="X46" s="1807"/>
    </row>
    <row r="47" spans="1:24" s="166" customFormat="1" ht="13.5" customHeight="1">
      <c r="A47" s="1806"/>
      <c r="B47" s="1791"/>
      <c r="C47" s="1791"/>
      <c r="D47" s="1791"/>
      <c r="E47" s="1791"/>
      <c r="F47" s="1791"/>
      <c r="G47" s="1791"/>
      <c r="H47" s="1791"/>
      <c r="I47" s="1791"/>
      <c r="J47" s="1791"/>
      <c r="K47" s="1791"/>
      <c r="L47" s="1791"/>
      <c r="M47" s="1791"/>
      <c r="N47" s="1791"/>
      <c r="O47" s="1791"/>
      <c r="P47" s="1791"/>
      <c r="Q47" s="1791"/>
      <c r="R47" s="1791"/>
      <c r="S47" s="1791"/>
      <c r="T47" s="1791"/>
      <c r="U47" s="1791"/>
      <c r="V47" s="1791"/>
      <c r="W47" s="1791"/>
      <c r="X47" s="1807"/>
    </row>
    <row r="48" spans="1:24" s="166" customFormat="1" ht="13.5" customHeight="1">
      <c r="A48" s="1806"/>
      <c r="B48" s="1791"/>
      <c r="C48" s="1791"/>
      <c r="D48" s="1791"/>
      <c r="E48" s="1791"/>
      <c r="F48" s="1791"/>
      <c r="G48" s="1791"/>
      <c r="H48" s="1791"/>
      <c r="I48" s="1791"/>
      <c r="J48" s="1791"/>
      <c r="K48" s="1791"/>
      <c r="L48" s="1791"/>
      <c r="M48" s="1791"/>
      <c r="N48" s="1791"/>
      <c r="O48" s="1791"/>
      <c r="P48" s="1791"/>
      <c r="Q48" s="1791"/>
      <c r="R48" s="1791"/>
      <c r="S48" s="1791"/>
      <c r="T48" s="1791"/>
      <c r="U48" s="1791"/>
      <c r="V48" s="1791"/>
      <c r="W48" s="1791"/>
      <c r="X48" s="1807"/>
    </row>
    <row r="49" spans="1:24" s="166" customFormat="1" ht="13.5" customHeight="1">
      <c r="A49" s="1806"/>
      <c r="B49" s="1791"/>
      <c r="C49" s="1791"/>
      <c r="D49" s="1791"/>
      <c r="E49" s="1791"/>
      <c r="F49" s="1791"/>
      <c r="G49" s="1791"/>
      <c r="H49" s="1791"/>
      <c r="I49" s="1791"/>
      <c r="J49" s="1791"/>
      <c r="K49" s="1791"/>
      <c r="L49" s="1791"/>
      <c r="M49" s="1791"/>
      <c r="N49" s="1791"/>
      <c r="O49" s="1791"/>
      <c r="P49" s="1791"/>
      <c r="Q49" s="1791"/>
      <c r="R49" s="1791"/>
      <c r="S49" s="1791"/>
      <c r="T49" s="1791"/>
      <c r="U49" s="1791"/>
      <c r="V49" s="1791"/>
      <c r="W49" s="1791"/>
      <c r="X49" s="1807"/>
    </row>
    <row r="50" spans="1:24" s="166" customFormat="1" ht="13.5" customHeight="1">
      <c r="A50" s="1806"/>
      <c r="B50" s="1791"/>
      <c r="C50" s="1791"/>
      <c r="D50" s="1791"/>
      <c r="E50" s="1791"/>
      <c r="F50" s="1791"/>
      <c r="G50" s="1791"/>
      <c r="H50" s="1791"/>
      <c r="I50" s="1791"/>
      <c r="J50" s="1791"/>
      <c r="K50" s="1791"/>
      <c r="L50" s="1791"/>
      <c r="M50" s="1791"/>
      <c r="N50" s="1791"/>
      <c r="O50" s="1791"/>
      <c r="P50" s="1791"/>
      <c r="Q50" s="1791"/>
      <c r="R50" s="1791"/>
      <c r="S50" s="1791"/>
      <c r="T50" s="1791"/>
      <c r="U50" s="1791"/>
      <c r="V50" s="1791"/>
      <c r="W50" s="1791"/>
      <c r="X50" s="1807"/>
    </row>
    <row r="51" spans="1:24" s="166" customFormat="1" ht="13.5" customHeight="1">
      <c r="A51" s="1806"/>
      <c r="B51" s="1791"/>
      <c r="C51" s="1791"/>
      <c r="D51" s="1791"/>
      <c r="E51" s="1791"/>
      <c r="F51" s="1791"/>
      <c r="G51" s="1791"/>
      <c r="H51" s="1791"/>
      <c r="I51" s="1791"/>
      <c r="J51" s="1791"/>
      <c r="K51" s="1791"/>
      <c r="L51" s="1791"/>
      <c r="M51" s="1791"/>
      <c r="N51" s="1791"/>
      <c r="O51" s="1791"/>
      <c r="P51" s="1791"/>
      <c r="Q51" s="1791"/>
      <c r="R51" s="1791"/>
      <c r="S51" s="1791"/>
      <c r="T51" s="1791"/>
      <c r="U51" s="1791"/>
      <c r="V51" s="1791"/>
      <c r="W51" s="1791"/>
      <c r="X51" s="1807"/>
    </row>
    <row r="52" spans="1:24" s="166" customFormat="1" ht="13.5" customHeight="1">
      <c r="A52" s="1806"/>
      <c r="B52" s="1791"/>
      <c r="C52" s="1791"/>
      <c r="D52" s="1791"/>
      <c r="E52" s="1791"/>
      <c r="F52" s="1791"/>
      <c r="G52" s="1791"/>
      <c r="H52" s="1791"/>
      <c r="I52" s="1791"/>
      <c r="J52" s="1791"/>
      <c r="K52" s="1791"/>
      <c r="L52" s="1791"/>
      <c r="M52" s="1791"/>
      <c r="N52" s="1791"/>
      <c r="O52" s="1791"/>
      <c r="P52" s="1791"/>
      <c r="Q52" s="1791"/>
      <c r="R52" s="1791"/>
      <c r="S52" s="1791"/>
      <c r="T52" s="1791"/>
      <c r="U52" s="1791"/>
      <c r="V52" s="1791"/>
      <c r="W52" s="1791"/>
      <c r="X52" s="1807"/>
    </row>
    <row r="53" spans="1:24" s="166" customFormat="1" ht="13.5" customHeight="1">
      <c r="A53" s="1806"/>
      <c r="B53" s="1791"/>
      <c r="C53" s="1791"/>
      <c r="D53" s="1791"/>
      <c r="E53" s="1791"/>
      <c r="F53" s="1791"/>
      <c r="G53" s="1791"/>
      <c r="H53" s="1791"/>
      <c r="I53" s="1791"/>
      <c r="J53" s="1791"/>
      <c r="K53" s="1791"/>
      <c r="L53" s="1791"/>
      <c r="M53" s="1791"/>
      <c r="N53" s="1791"/>
      <c r="O53" s="1791"/>
      <c r="P53" s="1791"/>
      <c r="Q53" s="1791"/>
      <c r="R53" s="1791"/>
      <c r="S53" s="1791"/>
      <c r="T53" s="1791"/>
      <c r="U53" s="1791"/>
      <c r="V53" s="1791"/>
      <c r="W53" s="1791"/>
      <c r="X53" s="1807"/>
    </row>
    <row r="54" spans="1:24" s="166" customFormat="1" ht="13.5" customHeight="1">
      <c r="A54" s="1806"/>
      <c r="B54" s="1791"/>
      <c r="C54" s="1791"/>
      <c r="D54" s="1791"/>
      <c r="E54" s="1791"/>
      <c r="F54" s="1791"/>
      <c r="G54" s="1791"/>
      <c r="H54" s="1791"/>
      <c r="I54" s="1791"/>
      <c r="J54" s="1791"/>
      <c r="K54" s="1791"/>
      <c r="L54" s="1791"/>
      <c r="M54" s="1791"/>
      <c r="N54" s="1791"/>
      <c r="O54" s="1791"/>
      <c r="P54" s="1791"/>
      <c r="Q54" s="1791"/>
      <c r="R54" s="1791"/>
      <c r="S54" s="1791"/>
      <c r="T54" s="1791"/>
      <c r="U54" s="1791"/>
      <c r="V54" s="1791"/>
      <c r="W54" s="1791"/>
      <c r="X54" s="1807"/>
    </row>
    <row r="55" spans="1:24" s="166" customFormat="1" ht="13.5" customHeight="1" thickBot="1">
      <c r="A55" s="1808"/>
      <c r="B55" s="1809"/>
      <c r="C55" s="1809"/>
      <c r="D55" s="1809"/>
      <c r="E55" s="1809"/>
      <c r="F55" s="1809"/>
      <c r="G55" s="1809"/>
      <c r="H55" s="1809"/>
      <c r="I55" s="1809"/>
      <c r="J55" s="1809"/>
      <c r="K55" s="1809"/>
      <c r="L55" s="1809"/>
      <c r="M55" s="1809"/>
      <c r="N55" s="1809"/>
      <c r="O55" s="1809"/>
      <c r="P55" s="1809"/>
      <c r="Q55" s="1809"/>
      <c r="R55" s="1809"/>
      <c r="S55" s="1809"/>
      <c r="T55" s="1809"/>
      <c r="U55" s="1809"/>
      <c r="V55" s="1809"/>
      <c r="W55" s="1809"/>
      <c r="X55" s="1810"/>
    </row>
    <row r="56" spans="1:24" s="166" customFormat="1" ht="13.5" customHeight="1">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1:24" ht="13.5" customHeight="1">
      <c r="A57" s="68" t="s">
        <v>122</v>
      </c>
      <c r="B57" s="1"/>
      <c r="C57" s="1"/>
      <c r="D57" s="1"/>
      <c r="E57" s="1"/>
      <c r="F57" s="1"/>
      <c r="G57" s="1"/>
      <c r="H57" s="1"/>
      <c r="I57" s="1"/>
      <c r="J57" s="1"/>
      <c r="K57" s="1"/>
      <c r="L57" s="1"/>
      <c r="M57" s="1"/>
      <c r="N57" s="1"/>
      <c r="O57" s="1"/>
      <c r="P57" s="1"/>
      <c r="Q57" s="1"/>
      <c r="R57" s="1"/>
      <c r="S57" s="1"/>
      <c r="T57" s="1"/>
      <c r="U57" s="1"/>
      <c r="V57" s="1"/>
      <c r="W57" s="1"/>
      <c r="X57" s="61" t="s">
        <v>850</v>
      </c>
    </row>
    <row r="58" spans="1:24" ht="13.5" customHeight="1">
      <c r="A58" s="68"/>
      <c r="B58" s="1"/>
      <c r="C58" s="1"/>
      <c r="D58" s="1"/>
      <c r="E58" s="1"/>
      <c r="F58" s="1"/>
      <c r="G58" s="1"/>
      <c r="H58" s="1"/>
      <c r="I58" s="1"/>
      <c r="J58" s="1"/>
      <c r="K58" s="1"/>
      <c r="L58" s="1"/>
      <c r="M58" s="1"/>
      <c r="N58" s="1"/>
      <c r="O58" s="1"/>
      <c r="P58" s="1"/>
      <c r="Q58" s="1"/>
      <c r="R58" s="1"/>
      <c r="S58" s="1"/>
      <c r="T58" s="1"/>
      <c r="U58" s="1"/>
      <c r="V58" s="1"/>
      <c r="W58" s="1"/>
      <c r="X58" s="61"/>
    </row>
    <row r="59" spans="1:24" ht="13.5" customHeight="1">
      <c r="A59" s="68"/>
      <c r="B59" s="1"/>
      <c r="C59" s="1"/>
      <c r="D59" s="1"/>
      <c r="E59" s="1"/>
      <c r="F59" s="1"/>
      <c r="G59" s="1"/>
      <c r="H59" s="1"/>
      <c r="I59" s="1"/>
      <c r="J59" s="1"/>
      <c r="K59" s="1"/>
      <c r="L59" s="1"/>
      <c r="M59" s="1"/>
      <c r="N59" s="1"/>
      <c r="O59" s="1"/>
      <c r="P59" s="1"/>
      <c r="Q59" s="1"/>
      <c r="R59" s="1"/>
      <c r="S59" s="1"/>
      <c r="T59" s="1"/>
      <c r="U59" s="1"/>
      <c r="V59" s="1"/>
      <c r="W59" s="1"/>
      <c r="X59" s="61"/>
    </row>
    <row r="60" spans="1:24" ht="13.5" customHeight="1">
      <c r="A60" s="68"/>
      <c r="B60" s="1"/>
      <c r="C60" s="1"/>
      <c r="D60" s="1"/>
      <c r="E60" s="1"/>
      <c r="F60" s="1"/>
      <c r="G60" s="1"/>
      <c r="H60" s="1"/>
      <c r="I60" s="1"/>
      <c r="J60" s="1"/>
      <c r="K60" s="1"/>
      <c r="L60" s="1"/>
      <c r="M60" s="1"/>
      <c r="N60" s="1"/>
      <c r="O60" s="1"/>
      <c r="P60" s="1"/>
      <c r="Q60" s="1"/>
      <c r="R60" s="1"/>
      <c r="S60" s="1"/>
      <c r="T60" s="1"/>
      <c r="U60" s="1"/>
      <c r="V60" s="1"/>
      <c r="W60" s="1"/>
      <c r="X60" s="61"/>
    </row>
    <row r="61" spans="1:24" ht="13.5" customHeight="1">
      <c r="A61" s="68"/>
      <c r="B61" s="1"/>
      <c r="C61" s="1"/>
      <c r="D61" s="1"/>
      <c r="E61" s="1"/>
      <c r="F61" s="1"/>
      <c r="G61" s="1"/>
      <c r="H61" s="1"/>
      <c r="I61" s="1"/>
      <c r="J61" s="1"/>
      <c r="K61" s="1"/>
      <c r="L61" s="1"/>
      <c r="M61" s="1"/>
      <c r="N61" s="1"/>
      <c r="O61" s="1"/>
      <c r="P61" s="1"/>
      <c r="Q61" s="1"/>
      <c r="R61" s="1"/>
      <c r="S61" s="1"/>
      <c r="T61" s="1"/>
      <c r="U61" s="1"/>
      <c r="V61" s="1"/>
      <c r="W61" s="1"/>
      <c r="X61" s="61"/>
    </row>
    <row r="62" ht="15.75"/>
    <row r="63" ht="15.75"/>
  </sheetData>
  <sheetProtection selectLockedCells="1"/>
  <mergeCells count="15">
    <mergeCell ref="A1:C1"/>
    <mergeCell ref="A3:X3"/>
    <mergeCell ref="A9:C9"/>
    <mergeCell ref="D9:G9"/>
    <mergeCell ref="O9:P9"/>
    <mergeCell ref="R9:S9"/>
    <mergeCell ref="U9:V9"/>
    <mergeCell ref="A35:X55"/>
    <mergeCell ref="A11:S11"/>
    <mergeCell ref="T11:V11"/>
    <mergeCell ref="W11:X11"/>
    <mergeCell ref="A12:X32"/>
    <mergeCell ref="A34:S34"/>
    <mergeCell ref="T34:V34"/>
    <mergeCell ref="W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AR57"/>
  <sheetViews>
    <sheetView view="pageBreakPreview" zoomScaleNormal="80" zoomScaleSheetLayoutView="100" zoomScalePageLayoutView="0" workbookViewId="0" topLeftCell="A1">
      <selection activeCell="D10" sqref="D10:G10"/>
    </sheetView>
  </sheetViews>
  <sheetFormatPr defaultColWidth="3.75390625" defaultRowHeight="30" customHeight="1"/>
  <cols>
    <col min="1" max="16384" width="3.75390625" style="4" customWidth="1"/>
  </cols>
  <sheetData>
    <row r="1" spans="1:24" ht="22.5" customHeight="1" thickBot="1">
      <c r="A1" s="1815" t="s">
        <v>0</v>
      </c>
      <c r="B1" s="1308"/>
      <c r="C1" s="1308"/>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155"/>
      <c r="O1" s="156"/>
      <c r="P1" s="156"/>
      <c r="Q1" s="1"/>
      <c r="R1" s="3"/>
      <c r="S1" s="1"/>
      <c r="T1" s="1"/>
      <c r="U1" s="11"/>
      <c r="V1" s="11"/>
      <c r="W1" s="11"/>
      <c r="X1" s="12" t="s">
        <v>484</v>
      </c>
    </row>
    <row r="2" spans="1:24" ht="13.5" customHeight="1">
      <c r="A2" s="11"/>
      <c r="B2" s="11"/>
      <c r="C2" s="11"/>
      <c r="D2" s="138" t="s">
        <v>124</v>
      </c>
      <c r="E2" s="1"/>
      <c r="F2" s="138"/>
      <c r="G2" s="1"/>
      <c r="H2" s="1"/>
      <c r="I2" s="1"/>
      <c r="J2" s="1"/>
      <c r="K2" s="1"/>
      <c r="L2" s="1"/>
      <c r="M2" s="1"/>
      <c r="N2" s="1"/>
      <c r="O2" s="1"/>
      <c r="P2" s="1"/>
      <c r="Q2" s="11"/>
      <c r="R2" s="11"/>
      <c r="S2" s="11"/>
      <c r="T2" s="11"/>
      <c r="U2" s="11"/>
      <c r="V2" s="11"/>
      <c r="W2" s="11"/>
      <c r="X2" s="11"/>
    </row>
    <row r="3" spans="1:24" ht="13.5" customHeight="1">
      <c r="A3" s="1322" t="s">
        <v>459</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5"/>
      <c r="B4" s="15"/>
      <c r="C4" s="15"/>
      <c r="D4" s="15"/>
      <c r="E4" s="15"/>
      <c r="F4" s="15"/>
      <c r="G4" s="15"/>
      <c r="H4" s="15"/>
      <c r="I4" s="15"/>
      <c r="J4" s="15"/>
      <c r="K4" s="15"/>
      <c r="L4" s="15"/>
      <c r="M4" s="15"/>
      <c r="N4" s="15"/>
      <c r="O4" s="15"/>
      <c r="P4" s="15"/>
      <c r="Q4" s="15"/>
      <c r="R4" s="15"/>
      <c r="S4" s="15"/>
      <c r="T4" s="15"/>
      <c r="U4" s="15"/>
      <c r="V4" s="15"/>
      <c r="W4" s="15"/>
      <c r="X4" s="15"/>
    </row>
    <row r="5" spans="1:24" ht="15" customHeight="1">
      <c r="A5" s="67" t="s">
        <v>863</v>
      </c>
      <c r="B5" s="46"/>
      <c r="C5" s="1"/>
      <c r="D5" s="1"/>
      <c r="E5" s="1"/>
      <c r="F5" s="1"/>
      <c r="G5" s="1"/>
      <c r="H5" s="1"/>
      <c r="I5" s="1"/>
      <c r="J5" s="1"/>
      <c r="K5" s="1"/>
      <c r="L5" s="1"/>
      <c r="M5" s="1"/>
      <c r="N5" s="1"/>
      <c r="O5" s="1"/>
      <c r="P5" s="1"/>
      <c r="Q5" s="1"/>
      <c r="R5" s="1"/>
      <c r="S5" s="1"/>
      <c r="T5" s="1"/>
      <c r="U5" s="1"/>
      <c r="V5" s="1"/>
      <c r="W5" s="11"/>
      <c r="X5" s="11"/>
    </row>
    <row r="6" spans="1:24" s="166" customFormat="1" ht="15" customHeight="1">
      <c r="A6" s="216"/>
      <c r="B6" s="217" t="s">
        <v>864</v>
      </c>
      <c r="C6" s="216"/>
      <c r="D6" s="216"/>
      <c r="E6" s="216"/>
      <c r="F6" s="216"/>
      <c r="G6" s="216"/>
      <c r="H6" s="216"/>
      <c r="I6" s="216"/>
      <c r="J6" s="216"/>
      <c r="K6" s="216"/>
      <c r="L6" s="216"/>
      <c r="M6" s="216"/>
      <c r="N6" s="216"/>
      <c r="O6" s="216"/>
      <c r="P6" s="216"/>
      <c r="Q6" s="216"/>
      <c r="R6" s="216"/>
      <c r="S6" s="216"/>
      <c r="T6" s="216"/>
      <c r="U6" s="216"/>
      <c r="V6" s="59"/>
      <c r="W6" s="213"/>
      <c r="X6" s="213"/>
    </row>
    <row r="7" spans="1:24" ht="15" customHeight="1">
      <c r="A7" s="59"/>
      <c r="B7" s="54" t="s">
        <v>462</v>
      </c>
      <c r="C7" s="59"/>
      <c r="D7" s="59"/>
      <c r="E7" s="59"/>
      <c r="F7" s="59"/>
      <c r="G7" s="59"/>
      <c r="H7" s="59"/>
      <c r="I7" s="59"/>
      <c r="J7" s="59"/>
      <c r="K7" s="59"/>
      <c r="L7" s="59"/>
      <c r="M7" s="59"/>
      <c r="N7" s="59"/>
      <c r="O7" s="59"/>
      <c r="P7" s="59"/>
      <c r="Q7" s="59"/>
      <c r="R7" s="59"/>
      <c r="S7" s="59"/>
      <c r="T7" s="59"/>
      <c r="U7" s="59"/>
      <c r="V7" s="59"/>
      <c r="W7" s="11"/>
      <c r="X7" s="11"/>
    </row>
    <row r="8" spans="1:24" ht="15" customHeight="1">
      <c r="A8" s="59"/>
      <c r="B8" s="34" t="s">
        <v>485</v>
      </c>
      <c r="C8" s="1"/>
      <c r="D8" s="46"/>
      <c r="E8" s="46"/>
      <c r="F8" s="46"/>
      <c r="G8" s="46"/>
      <c r="H8" s="46"/>
      <c r="I8" s="59"/>
      <c r="J8" s="59"/>
      <c r="K8" s="59"/>
      <c r="L8" s="59"/>
      <c r="M8" s="59"/>
      <c r="N8" s="59"/>
      <c r="O8" s="59"/>
      <c r="P8" s="59"/>
      <c r="Q8" s="59"/>
      <c r="R8" s="59"/>
      <c r="S8" s="59"/>
      <c r="T8" s="59"/>
      <c r="U8" s="59"/>
      <c r="V8" s="59"/>
      <c r="W8" s="11"/>
      <c r="X8" s="11"/>
    </row>
    <row r="9" spans="1:24" ht="13.5" customHeight="1" thickBot="1">
      <c r="A9" s="59"/>
      <c r="B9" s="1"/>
      <c r="C9" s="46"/>
      <c r="D9" s="46"/>
      <c r="E9" s="46"/>
      <c r="F9" s="46"/>
      <c r="G9" s="46"/>
      <c r="H9" s="46"/>
      <c r="I9" s="59"/>
      <c r="J9" s="59"/>
      <c r="K9" s="59"/>
      <c r="L9" s="59"/>
      <c r="M9" s="59"/>
      <c r="N9" s="59"/>
      <c r="O9" s="59"/>
      <c r="P9" s="59"/>
      <c r="Q9" s="59"/>
      <c r="R9" s="59"/>
      <c r="S9" s="59"/>
      <c r="T9" s="59"/>
      <c r="U9" s="59"/>
      <c r="V9" s="59"/>
      <c r="W9" s="11"/>
      <c r="X9" s="11"/>
    </row>
    <row r="10" spans="1:24" ht="22.5" customHeight="1" thickBot="1">
      <c r="A10" s="1798" t="s">
        <v>316</v>
      </c>
      <c r="B10" s="1799"/>
      <c r="C10" s="1799"/>
      <c r="D10" s="1811"/>
      <c r="E10" s="1812"/>
      <c r="F10" s="1812"/>
      <c r="G10" s="1813"/>
      <c r="H10" s="14"/>
      <c r="I10" s="1"/>
      <c r="J10" s="59"/>
      <c r="K10" s="1"/>
      <c r="L10" s="14"/>
      <c r="M10" s="29"/>
      <c r="N10" s="79"/>
      <c r="O10" s="79"/>
      <c r="P10" s="223"/>
      <c r="Q10" s="223"/>
      <c r="R10" s="40"/>
      <c r="S10" s="223"/>
      <c r="T10" s="223"/>
      <c r="U10" s="40"/>
      <c r="V10" s="223"/>
      <c r="W10" s="223"/>
      <c r="X10" s="40"/>
    </row>
    <row r="11" spans="1:24" ht="13.5" customHeight="1" thickBot="1">
      <c r="A11" s="59"/>
      <c r="B11" s="46"/>
      <c r="C11" s="46"/>
      <c r="D11" s="46"/>
      <c r="E11" s="46"/>
      <c r="F11" s="46"/>
      <c r="G11" s="59"/>
      <c r="H11" s="46"/>
      <c r="I11" s="46"/>
      <c r="J11" s="59"/>
      <c r="K11" s="59"/>
      <c r="L11" s="59"/>
      <c r="M11" s="59"/>
      <c r="N11" s="59"/>
      <c r="O11" s="59"/>
      <c r="P11" s="59"/>
      <c r="Q11" s="59"/>
      <c r="R11" s="59"/>
      <c r="S11" s="59"/>
      <c r="T11" s="59"/>
      <c r="U11" s="59"/>
      <c r="V11" s="59"/>
      <c r="W11" s="2"/>
      <c r="X11" s="11"/>
    </row>
    <row r="12" spans="1:24" ht="22.5" customHeight="1" thickBot="1">
      <c r="A12" s="1815" t="s">
        <v>486</v>
      </c>
      <c r="B12" s="1816"/>
      <c r="C12" s="1816"/>
      <c r="D12" s="1816"/>
      <c r="E12" s="1816"/>
      <c r="F12" s="1816"/>
      <c r="G12" s="1816"/>
      <c r="H12" s="1817"/>
      <c r="I12" s="495"/>
      <c r="J12" s="866"/>
      <c r="K12" s="224" t="s">
        <v>487</v>
      </c>
      <c r="L12" s="224"/>
      <c r="M12" s="224"/>
      <c r="N12" s="224"/>
      <c r="O12" s="866"/>
      <c r="P12" s="224" t="s">
        <v>488</v>
      </c>
      <c r="Q12" s="224"/>
      <c r="R12" s="224"/>
      <c r="S12" s="224"/>
      <c r="T12" s="866"/>
      <c r="U12" s="224" t="s">
        <v>489</v>
      </c>
      <c r="V12" s="224"/>
      <c r="W12" s="224"/>
      <c r="X12" s="225"/>
    </row>
    <row r="13" spans="1:24" ht="13.5" customHeight="1" thickBot="1">
      <c r="A13" s="59"/>
      <c r="B13" s="202"/>
      <c r="C13" s="202"/>
      <c r="D13" s="202"/>
      <c r="E13" s="199"/>
      <c r="F13" s="59"/>
      <c r="G13" s="59"/>
      <c r="H13" s="59"/>
      <c r="I13" s="59"/>
      <c r="J13" s="59"/>
      <c r="K13" s="75" t="s">
        <v>490</v>
      </c>
      <c r="L13" s="59"/>
      <c r="M13" s="59"/>
      <c r="N13" s="59"/>
      <c r="O13" s="59"/>
      <c r="P13" s="59"/>
      <c r="Q13" s="59"/>
      <c r="R13" s="59"/>
      <c r="S13" s="59"/>
      <c r="T13" s="59"/>
      <c r="U13" s="59"/>
      <c r="V13" s="59"/>
      <c r="W13" s="2"/>
      <c r="X13" s="1"/>
    </row>
    <row r="14" spans="1:44" s="166" customFormat="1" ht="22.5" customHeight="1" thickBot="1">
      <c r="A14" s="1793" t="s">
        <v>491</v>
      </c>
      <c r="B14" s="1794"/>
      <c r="C14" s="1794"/>
      <c r="D14" s="1795"/>
      <c r="E14" s="1814"/>
      <c r="F14" s="1814"/>
      <c r="G14" s="1814"/>
      <c r="H14" s="1793" t="s">
        <v>466</v>
      </c>
      <c r="I14" s="1794"/>
      <c r="J14" s="1794"/>
      <c r="K14" s="1795"/>
      <c r="L14" s="1814"/>
      <c r="M14" s="37"/>
      <c r="N14" s="24" t="s">
        <v>463</v>
      </c>
      <c r="O14" s="24"/>
      <c r="P14" s="1666"/>
      <c r="Q14" s="1666"/>
      <c r="R14" s="23" t="s">
        <v>67</v>
      </c>
      <c r="S14" s="1666"/>
      <c r="T14" s="1666"/>
      <c r="U14" s="23" t="s">
        <v>68</v>
      </c>
      <c r="V14" s="1666"/>
      <c r="W14" s="1666"/>
      <c r="X14" s="39" t="s">
        <v>69</v>
      </c>
      <c r="AE14" s="4"/>
      <c r="AF14" s="4"/>
      <c r="AG14" s="4"/>
      <c r="AH14" s="4"/>
      <c r="AI14" s="4"/>
      <c r="AJ14" s="4"/>
      <c r="AK14" s="4"/>
      <c r="AL14" s="4"/>
      <c r="AM14" s="4"/>
      <c r="AN14" s="4"/>
      <c r="AO14" s="4"/>
      <c r="AP14" s="4"/>
      <c r="AQ14" s="4"/>
      <c r="AR14" s="4"/>
    </row>
    <row r="15" spans="1:44" s="166" customFormat="1" ht="13.5" customHeight="1">
      <c r="A15" s="1787" t="s">
        <v>492</v>
      </c>
      <c r="B15" s="1788"/>
      <c r="C15" s="1788"/>
      <c r="D15" s="1788"/>
      <c r="E15" s="1788"/>
      <c r="F15" s="1788"/>
      <c r="G15" s="1788"/>
      <c r="H15" s="1788"/>
      <c r="I15" s="1788"/>
      <c r="J15" s="1788"/>
      <c r="K15" s="1788"/>
      <c r="L15" s="1788"/>
      <c r="M15" s="1788"/>
      <c r="N15" s="1788"/>
      <c r="O15" s="1788"/>
      <c r="P15" s="1788"/>
      <c r="Q15" s="1788"/>
      <c r="R15" s="1788"/>
      <c r="S15" s="1788"/>
      <c r="T15" s="1788"/>
      <c r="U15" s="1788"/>
      <c r="V15" s="1788"/>
      <c r="W15" s="1788"/>
      <c r="X15" s="1789"/>
      <c r="Z15" s="226"/>
      <c r="AA15" s="59"/>
      <c r="AB15" s="59"/>
      <c r="AC15" s="226"/>
      <c r="AD15" s="59"/>
      <c r="AE15" s="59"/>
      <c r="AF15" s="226"/>
      <c r="AG15" s="59"/>
      <c r="AH15" s="59"/>
      <c r="AI15" s="59"/>
      <c r="AJ15" s="59"/>
      <c r="AK15" s="59"/>
      <c r="AL15" s="4"/>
      <c r="AM15" s="4"/>
      <c r="AN15" s="4"/>
      <c r="AO15" s="4"/>
      <c r="AP15" s="4"/>
      <c r="AQ15" s="4"/>
      <c r="AR15" s="4"/>
    </row>
    <row r="16" spans="1:44" s="166" customFormat="1" ht="13.5" customHeight="1">
      <c r="A16" s="1790"/>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2"/>
      <c r="Z16" s="226"/>
      <c r="AA16" s="59"/>
      <c r="AB16" s="59"/>
      <c r="AC16" s="226"/>
      <c r="AD16" s="59"/>
      <c r="AE16" s="59"/>
      <c r="AF16" s="59"/>
      <c r="AG16" s="59"/>
      <c r="AH16" s="59"/>
      <c r="AI16" s="59"/>
      <c r="AJ16" s="59"/>
      <c r="AK16" s="1"/>
      <c r="AL16" s="4"/>
      <c r="AM16" s="4"/>
      <c r="AN16" s="4"/>
      <c r="AO16" s="4"/>
      <c r="AP16" s="4"/>
      <c r="AQ16" s="4"/>
      <c r="AR16" s="4"/>
    </row>
    <row r="17" spans="1:44" s="166" customFormat="1" ht="13.5" customHeight="1">
      <c r="A17" s="1790"/>
      <c r="B17" s="1791"/>
      <c r="C17" s="1791"/>
      <c r="D17" s="1791"/>
      <c r="E17" s="1791"/>
      <c r="F17" s="1791"/>
      <c r="G17" s="1791"/>
      <c r="H17" s="1791"/>
      <c r="I17" s="1791"/>
      <c r="J17" s="1791"/>
      <c r="K17" s="1791"/>
      <c r="L17" s="1791"/>
      <c r="M17" s="1791"/>
      <c r="N17" s="1791"/>
      <c r="O17" s="1791"/>
      <c r="P17" s="1791"/>
      <c r="Q17" s="1791"/>
      <c r="R17" s="1791"/>
      <c r="S17" s="1791"/>
      <c r="T17" s="1791"/>
      <c r="U17" s="1791"/>
      <c r="V17" s="1791"/>
      <c r="W17" s="1791"/>
      <c r="X17" s="1792"/>
      <c r="AE17" s="4"/>
      <c r="AF17" s="4"/>
      <c r="AG17" s="4"/>
      <c r="AH17" s="4"/>
      <c r="AI17" s="4"/>
      <c r="AJ17" s="4"/>
      <c r="AK17" s="4"/>
      <c r="AL17" s="4"/>
      <c r="AM17" s="4"/>
      <c r="AN17" s="4"/>
      <c r="AO17" s="4"/>
      <c r="AP17" s="4"/>
      <c r="AQ17" s="4"/>
      <c r="AR17" s="4"/>
    </row>
    <row r="18" spans="1:44" s="166" customFormat="1" ht="13.5" customHeight="1">
      <c r="A18" s="1790"/>
      <c r="B18" s="1791"/>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2"/>
      <c r="AE18" s="4"/>
      <c r="AF18" s="4"/>
      <c r="AG18" s="4"/>
      <c r="AH18" s="4"/>
      <c r="AI18" s="4"/>
      <c r="AJ18" s="4"/>
      <c r="AK18" s="4"/>
      <c r="AL18" s="4"/>
      <c r="AM18" s="4"/>
      <c r="AN18" s="4"/>
      <c r="AO18" s="4"/>
      <c r="AP18" s="4"/>
      <c r="AQ18" s="4"/>
      <c r="AR18" s="4"/>
    </row>
    <row r="19" spans="1:41" s="166" customFormat="1" ht="13.5" customHeight="1">
      <c r="A19" s="1790"/>
      <c r="B19" s="1791"/>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2"/>
      <c r="AD19" s="226"/>
      <c r="AE19" s="59"/>
      <c r="AF19" s="59"/>
      <c r="AG19" s="226"/>
      <c r="AH19" s="59"/>
      <c r="AI19" s="59"/>
      <c r="AJ19" s="59"/>
      <c r="AK19" s="226"/>
      <c r="AL19" s="59"/>
      <c r="AM19" s="59"/>
      <c r="AN19" s="59"/>
      <c r="AO19" s="226"/>
    </row>
    <row r="20" spans="1:41" s="166" customFormat="1" ht="13.5" customHeight="1">
      <c r="A20" s="1790"/>
      <c r="B20" s="1791"/>
      <c r="C20" s="1791"/>
      <c r="D20" s="1791"/>
      <c r="E20" s="1791"/>
      <c r="F20" s="1791"/>
      <c r="G20" s="1791"/>
      <c r="H20" s="1791"/>
      <c r="I20" s="1791"/>
      <c r="J20" s="1791"/>
      <c r="K20" s="1791"/>
      <c r="L20" s="1791"/>
      <c r="M20" s="1791"/>
      <c r="N20" s="1791"/>
      <c r="O20" s="1791"/>
      <c r="P20" s="1791"/>
      <c r="Q20" s="1791"/>
      <c r="R20" s="1791"/>
      <c r="S20" s="1791"/>
      <c r="T20" s="1791"/>
      <c r="U20" s="1791"/>
      <c r="V20" s="1791"/>
      <c r="W20" s="1791"/>
      <c r="X20" s="1792"/>
      <c r="AD20" s="226"/>
      <c r="AE20" s="226"/>
      <c r="AF20" s="59"/>
      <c r="AG20" s="59"/>
      <c r="AH20" s="59"/>
      <c r="AI20" s="59"/>
      <c r="AJ20" s="59"/>
      <c r="AK20" s="226"/>
      <c r="AL20" s="59"/>
      <c r="AM20" s="59"/>
      <c r="AN20" s="59"/>
      <c r="AO20" s="226"/>
    </row>
    <row r="21" spans="1:41" s="166" customFormat="1" ht="13.5" customHeight="1">
      <c r="A21" s="1790"/>
      <c r="B21" s="1791"/>
      <c r="C21" s="1791"/>
      <c r="D21" s="1791"/>
      <c r="E21" s="1791"/>
      <c r="F21" s="1791"/>
      <c r="G21" s="1791"/>
      <c r="H21" s="1791"/>
      <c r="I21" s="1791"/>
      <c r="J21" s="1791"/>
      <c r="K21" s="1791"/>
      <c r="L21" s="1791"/>
      <c r="M21" s="1791"/>
      <c r="N21" s="1791"/>
      <c r="O21" s="1791"/>
      <c r="P21" s="1791"/>
      <c r="Q21" s="1791"/>
      <c r="R21" s="1791"/>
      <c r="S21" s="1791"/>
      <c r="T21" s="1791"/>
      <c r="U21" s="1791"/>
      <c r="V21" s="1791"/>
      <c r="W21" s="1791"/>
      <c r="X21" s="1792"/>
      <c r="AD21" s="226"/>
      <c r="AE21" s="226"/>
      <c r="AF21" s="59"/>
      <c r="AG21" s="59"/>
      <c r="AH21" s="59"/>
      <c r="AI21" s="59"/>
      <c r="AJ21" s="59"/>
      <c r="AK21" s="59"/>
      <c r="AL21" s="59"/>
      <c r="AM21" s="59"/>
      <c r="AN21" s="59"/>
      <c r="AO21" s="226"/>
    </row>
    <row r="22" spans="1:41" s="166" customFormat="1" ht="13.5" customHeight="1">
      <c r="A22" s="1790"/>
      <c r="B22" s="1791"/>
      <c r="C22" s="1791"/>
      <c r="D22" s="1791"/>
      <c r="E22" s="1791"/>
      <c r="F22" s="1791"/>
      <c r="G22" s="1791"/>
      <c r="H22" s="1791"/>
      <c r="I22" s="1791"/>
      <c r="J22" s="1791"/>
      <c r="K22" s="1791"/>
      <c r="L22" s="1791"/>
      <c r="M22" s="1791"/>
      <c r="N22" s="1791"/>
      <c r="O22" s="1791"/>
      <c r="P22" s="1791"/>
      <c r="Q22" s="1791"/>
      <c r="R22" s="1791"/>
      <c r="S22" s="1791"/>
      <c r="T22" s="1791"/>
      <c r="U22" s="1791"/>
      <c r="V22" s="1791"/>
      <c r="W22" s="1791"/>
      <c r="X22" s="1792"/>
      <c r="AD22" s="226"/>
      <c r="AE22" s="227"/>
      <c r="AF22" s="227"/>
      <c r="AG22" s="227"/>
      <c r="AH22" s="227"/>
      <c r="AI22" s="227"/>
      <c r="AJ22" s="227"/>
      <c r="AK22" s="227"/>
      <c r="AL22" s="227"/>
      <c r="AM22" s="227"/>
      <c r="AN22" s="227"/>
      <c r="AO22" s="227"/>
    </row>
    <row r="23" spans="1:41" s="166" customFormat="1" ht="13.5" customHeight="1" thickBot="1">
      <c r="A23" s="1790"/>
      <c r="B23" s="1791"/>
      <c r="C23" s="1791"/>
      <c r="D23" s="1790"/>
      <c r="E23" s="1791"/>
      <c r="F23" s="1791"/>
      <c r="G23" s="1791"/>
      <c r="H23" s="1791"/>
      <c r="I23" s="1791"/>
      <c r="J23" s="1791"/>
      <c r="K23" s="1791"/>
      <c r="L23" s="1791"/>
      <c r="M23" s="1791"/>
      <c r="N23" s="1791"/>
      <c r="O23" s="1791"/>
      <c r="P23" s="1791"/>
      <c r="Q23" s="1791"/>
      <c r="R23" s="1791"/>
      <c r="S23" s="1791"/>
      <c r="T23" s="1791"/>
      <c r="U23" s="1791"/>
      <c r="V23" s="1791"/>
      <c r="W23" s="1791"/>
      <c r="X23" s="1792"/>
      <c r="AD23" s="226"/>
      <c r="AE23" s="59"/>
      <c r="AF23" s="59"/>
      <c r="AG23" s="226"/>
      <c r="AH23" s="54"/>
      <c r="AI23" s="54"/>
      <c r="AJ23" s="54"/>
      <c r="AK23" s="226"/>
      <c r="AL23" s="100"/>
      <c r="AM23" s="100"/>
      <c r="AN23" s="54"/>
      <c r="AO23" s="226"/>
    </row>
    <row r="24" spans="1:24" s="166" customFormat="1" ht="13.5" customHeight="1">
      <c r="A24" s="1797"/>
      <c r="B24" s="1788"/>
      <c r="C24" s="1788"/>
      <c r="D24" s="1791"/>
      <c r="E24" s="1791"/>
      <c r="F24" s="1791"/>
      <c r="G24" s="1791"/>
      <c r="H24" s="1791"/>
      <c r="I24" s="1791"/>
      <c r="J24" s="1791"/>
      <c r="K24" s="1791"/>
      <c r="L24" s="1791"/>
      <c r="M24" s="1791"/>
      <c r="N24" s="1791"/>
      <c r="O24" s="1791"/>
      <c r="P24" s="1791"/>
      <c r="Q24" s="1791"/>
      <c r="R24" s="1791"/>
      <c r="S24" s="1791"/>
      <c r="T24" s="1791"/>
      <c r="U24" s="1791"/>
      <c r="V24" s="1791"/>
      <c r="W24" s="1791"/>
      <c r="X24" s="1792"/>
    </row>
    <row r="25" spans="1:24" s="166" customFormat="1" ht="13.5" customHeight="1">
      <c r="A25" s="1790"/>
      <c r="B25" s="1791"/>
      <c r="C25" s="1791"/>
      <c r="D25" s="1791"/>
      <c r="E25" s="1791"/>
      <c r="F25" s="1791"/>
      <c r="G25" s="1791"/>
      <c r="H25" s="1791"/>
      <c r="I25" s="1791"/>
      <c r="J25" s="1791"/>
      <c r="K25" s="1791"/>
      <c r="L25" s="1791"/>
      <c r="M25" s="1791"/>
      <c r="N25" s="1791"/>
      <c r="O25" s="1791"/>
      <c r="P25" s="1791"/>
      <c r="Q25" s="1791"/>
      <c r="R25" s="1791"/>
      <c r="S25" s="1791"/>
      <c r="T25" s="1791"/>
      <c r="U25" s="1791"/>
      <c r="V25" s="1791"/>
      <c r="W25" s="1791"/>
      <c r="X25" s="1792"/>
    </row>
    <row r="26" spans="1:24" s="166" customFormat="1" ht="13.5" customHeight="1">
      <c r="A26" s="1790"/>
      <c r="B26" s="1791"/>
      <c r="C26" s="1791"/>
      <c r="D26" s="1791"/>
      <c r="E26" s="1791"/>
      <c r="F26" s="1791"/>
      <c r="G26" s="1791"/>
      <c r="H26" s="1791"/>
      <c r="I26" s="1791"/>
      <c r="J26" s="1791"/>
      <c r="K26" s="1791"/>
      <c r="L26" s="1791"/>
      <c r="M26" s="1791"/>
      <c r="N26" s="1791"/>
      <c r="O26" s="1791"/>
      <c r="P26" s="1791"/>
      <c r="Q26" s="1791"/>
      <c r="R26" s="1791"/>
      <c r="S26" s="1791"/>
      <c r="T26" s="1791"/>
      <c r="U26" s="1791"/>
      <c r="V26" s="1791"/>
      <c r="W26" s="1791"/>
      <c r="X26" s="1792"/>
    </row>
    <row r="27" spans="1:24" s="166" customFormat="1" ht="13.5" customHeight="1">
      <c r="A27" s="1790"/>
      <c r="B27" s="1791"/>
      <c r="C27" s="1791"/>
      <c r="D27" s="1791"/>
      <c r="E27" s="1791"/>
      <c r="F27" s="1791"/>
      <c r="G27" s="1791"/>
      <c r="H27" s="1791"/>
      <c r="I27" s="1791"/>
      <c r="J27" s="1791"/>
      <c r="K27" s="1791"/>
      <c r="L27" s="1791"/>
      <c r="M27" s="1791"/>
      <c r="N27" s="1791"/>
      <c r="O27" s="1791"/>
      <c r="P27" s="1791"/>
      <c r="Q27" s="1791"/>
      <c r="R27" s="1791"/>
      <c r="S27" s="1791"/>
      <c r="T27" s="1791"/>
      <c r="U27" s="1791"/>
      <c r="V27" s="1791"/>
      <c r="W27" s="1791"/>
      <c r="X27" s="1792"/>
    </row>
    <row r="28" spans="1:24" s="166" customFormat="1" ht="13.5" customHeight="1">
      <c r="A28" s="1790"/>
      <c r="B28" s="1791"/>
      <c r="C28" s="1791"/>
      <c r="D28" s="1791"/>
      <c r="E28" s="1791"/>
      <c r="F28" s="1791"/>
      <c r="G28" s="1791"/>
      <c r="H28" s="1791"/>
      <c r="I28" s="1791"/>
      <c r="J28" s="1791"/>
      <c r="K28" s="1791"/>
      <c r="L28" s="1791"/>
      <c r="M28" s="1791"/>
      <c r="N28" s="1791"/>
      <c r="O28" s="1791"/>
      <c r="P28" s="1791"/>
      <c r="Q28" s="1791"/>
      <c r="R28" s="1791"/>
      <c r="S28" s="1791"/>
      <c r="T28" s="1791"/>
      <c r="U28" s="1791"/>
      <c r="V28" s="1791"/>
      <c r="W28" s="1791"/>
      <c r="X28" s="1792"/>
    </row>
    <row r="29" spans="1:24" s="166" customFormat="1" ht="13.5" customHeight="1">
      <c r="A29" s="1790"/>
      <c r="B29" s="1791"/>
      <c r="C29" s="1791"/>
      <c r="D29" s="1791"/>
      <c r="E29" s="1791"/>
      <c r="F29" s="1791"/>
      <c r="G29" s="1791"/>
      <c r="H29" s="1791"/>
      <c r="I29" s="1791"/>
      <c r="J29" s="1791"/>
      <c r="K29" s="1791"/>
      <c r="L29" s="1791"/>
      <c r="M29" s="1791"/>
      <c r="N29" s="1791"/>
      <c r="O29" s="1791"/>
      <c r="P29" s="1791"/>
      <c r="Q29" s="1791"/>
      <c r="R29" s="1791"/>
      <c r="S29" s="1791"/>
      <c r="T29" s="1791"/>
      <c r="U29" s="1791"/>
      <c r="V29" s="1791"/>
      <c r="W29" s="1791"/>
      <c r="X29" s="1792"/>
    </row>
    <row r="30" spans="1:24" s="166" customFormat="1" ht="13.5" customHeight="1">
      <c r="A30" s="1790"/>
      <c r="B30" s="1791"/>
      <c r="C30" s="1791"/>
      <c r="D30" s="1791"/>
      <c r="E30" s="1791"/>
      <c r="F30" s="1791"/>
      <c r="G30" s="1791"/>
      <c r="H30" s="1791"/>
      <c r="I30" s="1791"/>
      <c r="J30" s="1791"/>
      <c r="K30" s="1791"/>
      <c r="L30" s="1791"/>
      <c r="M30" s="1791"/>
      <c r="N30" s="1791"/>
      <c r="O30" s="1791"/>
      <c r="P30" s="1791"/>
      <c r="Q30" s="1791"/>
      <c r="R30" s="1791"/>
      <c r="S30" s="1791"/>
      <c r="T30" s="1791"/>
      <c r="U30" s="1791"/>
      <c r="V30" s="1791"/>
      <c r="W30" s="1791"/>
      <c r="X30" s="1792"/>
    </row>
    <row r="31" spans="1:24" s="166" customFormat="1" ht="13.5" customHeight="1">
      <c r="A31" s="1790"/>
      <c r="B31" s="1791"/>
      <c r="C31" s="1791"/>
      <c r="D31" s="1791"/>
      <c r="E31" s="1791"/>
      <c r="F31" s="1791"/>
      <c r="G31" s="1791"/>
      <c r="H31" s="1791"/>
      <c r="I31" s="1791"/>
      <c r="J31" s="1791"/>
      <c r="K31" s="1791"/>
      <c r="L31" s="1791"/>
      <c r="M31" s="1791"/>
      <c r="N31" s="1791"/>
      <c r="O31" s="1791"/>
      <c r="P31" s="1791"/>
      <c r="Q31" s="1791"/>
      <c r="R31" s="1791"/>
      <c r="S31" s="1791"/>
      <c r="T31" s="1791"/>
      <c r="U31" s="1791"/>
      <c r="V31" s="1791"/>
      <c r="W31" s="1791"/>
      <c r="X31" s="1792"/>
    </row>
    <row r="32" spans="1:24" s="166" customFormat="1" ht="13.5" customHeight="1">
      <c r="A32" s="1790"/>
      <c r="B32" s="1791"/>
      <c r="C32" s="1791"/>
      <c r="D32" s="1791"/>
      <c r="E32" s="1791"/>
      <c r="F32" s="1791"/>
      <c r="G32" s="1791"/>
      <c r="H32" s="1791"/>
      <c r="I32" s="1791"/>
      <c r="J32" s="1791"/>
      <c r="K32" s="1791"/>
      <c r="L32" s="1791"/>
      <c r="M32" s="1791"/>
      <c r="N32" s="1791"/>
      <c r="O32" s="1791"/>
      <c r="P32" s="1791"/>
      <c r="Q32" s="1791"/>
      <c r="R32" s="1791"/>
      <c r="S32" s="1791"/>
      <c r="T32" s="1791"/>
      <c r="U32" s="1791"/>
      <c r="V32" s="1791"/>
      <c r="W32" s="1791"/>
      <c r="X32" s="1792"/>
    </row>
    <row r="33" spans="1:24" s="166" customFormat="1" ht="13.5" customHeight="1">
      <c r="A33" s="1790"/>
      <c r="B33" s="1791"/>
      <c r="C33" s="1791"/>
      <c r="D33" s="1791"/>
      <c r="E33" s="1791"/>
      <c r="F33" s="1791"/>
      <c r="G33" s="1791"/>
      <c r="H33" s="1791"/>
      <c r="I33" s="1791"/>
      <c r="J33" s="1791"/>
      <c r="K33" s="1791"/>
      <c r="L33" s="1791"/>
      <c r="M33" s="1791"/>
      <c r="N33" s="1791"/>
      <c r="O33" s="1791"/>
      <c r="P33" s="1791"/>
      <c r="Q33" s="1791"/>
      <c r="R33" s="1791"/>
      <c r="S33" s="1791"/>
      <c r="T33" s="1791"/>
      <c r="U33" s="1791"/>
      <c r="V33" s="1791"/>
      <c r="W33" s="1791"/>
      <c r="X33" s="1792"/>
    </row>
    <row r="34" spans="1:24" s="166" customFormat="1" ht="13.5" customHeight="1" thickBot="1">
      <c r="A34" s="1790"/>
      <c r="B34" s="1791"/>
      <c r="C34" s="1791"/>
      <c r="D34" s="1791"/>
      <c r="E34" s="1791"/>
      <c r="F34" s="1791"/>
      <c r="G34" s="1791"/>
      <c r="H34" s="1791"/>
      <c r="I34" s="1791"/>
      <c r="J34" s="1791"/>
      <c r="K34" s="1791"/>
      <c r="L34" s="1791"/>
      <c r="M34" s="1791"/>
      <c r="N34" s="1791"/>
      <c r="O34" s="1791"/>
      <c r="P34" s="1791"/>
      <c r="Q34" s="1791"/>
      <c r="R34" s="1791"/>
      <c r="S34" s="1791"/>
      <c r="T34" s="1791"/>
      <c r="U34" s="1791"/>
      <c r="V34" s="1791"/>
      <c r="W34" s="1791"/>
      <c r="X34" s="1792"/>
    </row>
    <row r="35" spans="1:24" s="166" customFormat="1" ht="13.5" customHeight="1" thickBot="1">
      <c r="A35" s="220"/>
      <c r="B35" s="220"/>
      <c r="C35" s="220"/>
      <c r="D35" s="220"/>
      <c r="E35" s="220"/>
      <c r="F35" s="220"/>
      <c r="G35" s="220"/>
      <c r="H35" s="220"/>
      <c r="I35" s="220"/>
      <c r="J35" s="220"/>
      <c r="K35" s="228" t="s">
        <v>490</v>
      </c>
      <c r="L35" s="220"/>
      <c r="M35" s="220"/>
      <c r="N35" s="220"/>
      <c r="O35" s="220"/>
      <c r="P35" s="220"/>
      <c r="Q35" s="220"/>
      <c r="R35" s="220"/>
      <c r="S35" s="220"/>
      <c r="T35" s="220"/>
      <c r="U35" s="220"/>
      <c r="V35" s="220"/>
      <c r="W35" s="220"/>
      <c r="X35" s="220"/>
    </row>
    <row r="36" spans="1:44" s="166" customFormat="1" ht="22.5" customHeight="1" thickBot="1">
      <c r="A36" s="1793" t="s">
        <v>491</v>
      </c>
      <c r="B36" s="1794"/>
      <c r="C36" s="1794"/>
      <c r="D36" s="1795"/>
      <c r="E36" s="1814"/>
      <c r="F36" s="1814"/>
      <c r="G36" s="1814"/>
      <c r="H36" s="1793" t="s">
        <v>466</v>
      </c>
      <c r="I36" s="1794"/>
      <c r="J36" s="1794"/>
      <c r="K36" s="1795"/>
      <c r="L36" s="1814"/>
      <c r="M36" s="37"/>
      <c r="N36" s="24" t="s">
        <v>463</v>
      </c>
      <c r="O36" s="24"/>
      <c r="P36" s="1666"/>
      <c r="Q36" s="1666"/>
      <c r="R36" s="23" t="s">
        <v>67</v>
      </c>
      <c r="S36" s="1666"/>
      <c r="T36" s="1666"/>
      <c r="U36" s="23" t="s">
        <v>68</v>
      </c>
      <c r="V36" s="1666"/>
      <c r="W36" s="1666"/>
      <c r="X36" s="39" t="s">
        <v>69</v>
      </c>
      <c r="AE36" s="4"/>
      <c r="AF36" s="4"/>
      <c r="AG36" s="4"/>
      <c r="AH36" s="4"/>
      <c r="AI36" s="4"/>
      <c r="AJ36" s="4"/>
      <c r="AK36" s="4"/>
      <c r="AL36" s="4"/>
      <c r="AM36" s="4"/>
      <c r="AN36" s="4"/>
      <c r="AO36" s="4"/>
      <c r="AP36" s="4"/>
      <c r="AQ36" s="4"/>
      <c r="AR36" s="4"/>
    </row>
    <row r="37" spans="1:24" s="166" customFormat="1" ht="13.5" customHeight="1">
      <c r="A37" s="1787" t="s">
        <v>492</v>
      </c>
      <c r="B37" s="1788"/>
      <c r="C37" s="1788"/>
      <c r="D37" s="1788"/>
      <c r="E37" s="1788"/>
      <c r="F37" s="1788"/>
      <c r="G37" s="1788"/>
      <c r="H37" s="1788"/>
      <c r="I37" s="1788"/>
      <c r="J37" s="1788"/>
      <c r="K37" s="1788"/>
      <c r="L37" s="1788"/>
      <c r="M37" s="1788"/>
      <c r="N37" s="1788"/>
      <c r="O37" s="1788"/>
      <c r="P37" s="1788"/>
      <c r="Q37" s="1788"/>
      <c r="R37" s="1788"/>
      <c r="S37" s="1788"/>
      <c r="T37" s="1788"/>
      <c r="U37" s="1788"/>
      <c r="V37" s="1788"/>
      <c r="W37" s="1788"/>
      <c r="X37" s="1789"/>
    </row>
    <row r="38" spans="1:24" s="166" customFormat="1" ht="13.5" customHeight="1">
      <c r="A38" s="1790"/>
      <c r="B38" s="1791"/>
      <c r="C38" s="1791"/>
      <c r="D38" s="1791"/>
      <c r="E38" s="1791"/>
      <c r="F38" s="1791"/>
      <c r="G38" s="1791"/>
      <c r="H38" s="1791"/>
      <c r="I38" s="1791"/>
      <c r="J38" s="1791"/>
      <c r="K38" s="1791"/>
      <c r="L38" s="1791"/>
      <c r="M38" s="1791"/>
      <c r="N38" s="1791"/>
      <c r="O38" s="1791"/>
      <c r="P38" s="1791"/>
      <c r="Q38" s="1791"/>
      <c r="R38" s="1791"/>
      <c r="S38" s="1791"/>
      <c r="T38" s="1791"/>
      <c r="U38" s="1791"/>
      <c r="V38" s="1791"/>
      <c r="W38" s="1791"/>
      <c r="X38" s="1792"/>
    </row>
    <row r="39" spans="1:24" s="166" customFormat="1" ht="13.5" customHeight="1">
      <c r="A39" s="1790"/>
      <c r="B39" s="1791"/>
      <c r="C39" s="1791"/>
      <c r="D39" s="1791"/>
      <c r="E39" s="1791"/>
      <c r="F39" s="1791"/>
      <c r="G39" s="1791"/>
      <c r="H39" s="1791"/>
      <c r="I39" s="1791"/>
      <c r="J39" s="1791"/>
      <c r="K39" s="1791"/>
      <c r="L39" s="1791"/>
      <c r="M39" s="1791"/>
      <c r="N39" s="1791"/>
      <c r="O39" s="1791"/>
      <c r="P39" s="1791"/>
      <c r="Q39" s="1791"/>
      <c r="R39" s="1791"/>
      <c r="S39" s="1791"/>
      <c r="T39" s="1791"/>
      <c r="U39" s="1791"/>
      <c r="V39" s="1791"/>
      <c r="W39" s="1791"/>
      <c r="X39" s="1792"/>
    </row>
    <row r="40" spans="1:24" s="166" customFormat="1" ht="13.5" customHeight="1">
      <c r="A40" s="1790"/>
      <c r="B40" s="1791"/>
      <c r="C40" s="1791"/>
      <c r="D40" s="1791"/>
      <c r="E40" s="1791"/>
      <c r="F40" s="1791"/>
      <c r="G40" s="1791"/>
      <c r="H40" s="1791"/>
      <c r="I40" s="1791"/>
      <c r="J40" s="1791"/>
      <c r="K40" s="1791"/>
      <c r="L40" s="1791"/>
      <c r="M40" s="1791"/>
      <c r="N40" s="1791"/>
      <c r="O40" s="1791"/>
      <c r="P40" s="1791"/>
      <c r="Q40" s="1791"/>
      <c r="R40" s="1791"/>
      <c r="S40" s="1791"/>
      <c r="T40" s="1791"/>
      <c r="U40" s="1791"/>
      <c r="V40" s="1791"/>
      <c r="W40" s="1791"/>
      <c r="X40" s="1792"/>
    </row>
    <row r="41" spans="1:24" s="166" customFormat="1" ht="13.5" customHeight="1">
      <c r="A41" s="1790"/>
      <c r="B41" s="1791"/>
      <c r="C41" s="1791"/>
      <c r="D41" s="1791"/>
      <c r="E41" s="1791"/>
      <c r="F41" s="1791"/>
      <c r="G41" s="1791"/>
      <c r="H41" s="1791"/>
      <c r="I41" s="1791"/>
      <c r="J41" s="1791"/>
      <c r="K41" s="1791"/>
      <c r="L41" s="1791"/>
      <c r="M41" s="1791"/>
      <c r="N41" s="1791"/>
      <c r="O41" s="1791"/>
      <c r="P41" s="1791"/>
      <c r="Q41" s="1791"/>
      <c r="R41" s="1791"/>
      <c r="S41" s="1791"/>
      <c r="T41" s="1791"/>
      <c r="U41" s="1791"/>
      <c r="V41" s="1791"/>
      <c r="W41" s="1791"/>
      <c r="X41" s="1792"/>
    </row>
    <row r="42" spans="1:24" s="166" customFormat="1" ht="13.5" customHeight="1">
      <c r="A42" s="1790"/>
      <c r="B42" s="1791"/>
      <c r="C42" s="1791"/>
      <c r="D42" s="1791"/>
      <c r="E42" s="1791"/>
      <c r="F42" s="1791"/>
      <c r="G42" s="1791"/>
      <c r="H42" s="1791"/>
      <c r="I42" s="1791"/>
      <c r="J42" s="1791"/>
      <c r="K42" s="1791"/>
      <c r="L42" s="1791"/>
      <c r="M42" s="1791"/>
      <c r="N42" s="1791"/>
      <c r="O42" s="1791"/>
      <c r="P42" s="1791"/>
      <c r="Q42" s="1791"/>
      <c r="R42" s="1791"/>
      <c r="S42" s="1791"/>
      <c r="T42" s="1791"/>
      <c r="U42" s="1791"/>
      <c r="V42" s="1791"/>
      <c r="W42" s="1791"/>
      <c r="X42" s="1792"/>
    </row>
    <row r="43" spans="1:24" s="166" customFormat="1" ht="13.5" customHeight="1">
      <c r="A43" s="1790"/>
      <c r="B43" s="1791"/>
      <c r="C43" s="1791"/>
      <c r="D43" s="1791"/>
      <c r="E43" s="1791"/>
      <c r="F43" s="1791"/>
      <c r="G43" s="1791"/>
      <c r="H43" s="1791"/>
      <c r="I43" s="1791"/>
      <c r="J43" s="1791"/>
      <c r="K43" s="1791"/>
      <c r="L43" s="1791"/>
      <c r="M43" s="1791"/>
      <c r="N43" s="1791"/>
      <c r="O43" s="1791"/>
      <c r="P43" s="1791"/>
      <c r="Q43" s="1791"/>
      <c r="R43" s="1791"/>
      <c r="S43" s="1791"/>
      <c r="T43" s="1791"/>
      <c r="U43" s="1791"/>
      <c r="V43" s="1791"/>
      <c r="W43" s="1791"/>
      <c r="X43" s="1792"/>
    </row>
    <row r="44" spans="1:24" s="166" customFormat="1" ht="13.5" customHeight="1">
      <c r="A44" s="1790"/>
      <c r="B44" s="1791"/>
      <c r="C44" s="1791"/>
      <c r="D44" s="1791"/>
      <c r="E44" s="1791"/>
      <c r="F44" s="1791"/>
      <c r="G44" s="1791"/>
      <c r="H44" s="1791"/>
      <c r="I44" s="1791"/>
      <c r="J44" s="1791"/>
      <c r="K44" s="1791"/>
      <c r="L44" s="1791"/>
      <c r="M44" s="1791"/>
      <c r="N44" s="1791"/>
      <c r="O44" s="1791"/>
      <c r="P44" s="1791"/>
      <c r="Q44" s="1791"/>
      <c r="R44" s="1791"/>
      <c r="S44" s="1791"/>
      <c r="T44" s="1791"/>
      <c r="U44" s="1791"/>
      <c r="V44" s="1791"/>
      <c r="W44" s="1791"/>
      <c r="X44" s="1792"/>
    </row>
    <row r="45" spans="1:24" s="166" customFormat="1" ht="13.5" customHeight="1">
      <c r="A45" s="1790"/>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792"/>
    </row>
    <row r="46" spans="1:24" s="166" customFormat="1" ht="13.5" customHeight="1" thickBot="1">
      <c r="A46" s="1790"/>
      <c r="B46" s="1791"/>
      <c r="C46" s="1791"/>
      <c r="D46" s="1790"/>
      <c r="E46" s="1791"/>
      <c r="F46" s="1791"/>
      <c r="G46" s="1791"/>
      <c r="H46" s="1791"/>
      <c r="I46" s="1791"/>
      <c r="J46" s="1791"/>
      <c r="K46" s="1791"/>
      <c r="L46" s="1791"/>
      <c r="M46" s="1791"/>
      <c r="N46" s="1791"/>
      <c r="O46" s="1791"/>
      <c r="P46" s="1791"/>
      <c r="Q46" s="1791"/>
      <c r="R46" s="1791"/>
      <c r="S46" s="1791"/>
      <c r="T46" s="1791"/>
      <c r="U46" s="1791"/>
      <c r="V46" s="1791"/>
      <c r="W46" s="1791"/>
      <c r="X46" s="1792"/>
    </row>
    <row r="47" spans="1:24" s="166" customFormat="1" ht="13.5" customHeight="1">
      <c r="A47" s="1797"/>
      <c r="B47" s="1788"/>
      <c r="C47" s="1788"/>
      <c r="D47" s="1791"/>
      <c r="E47" s="1791"/>
      <c r="F47" s="1791"/>
      <c r="G47" s="1791"/>
      <c r="H47" s="1791"/>
      <c r="I47" s="1791"/>
      <c r="J47" s="1791"/>
      <c r="K47" s="1791"/>
      <c r="L47" s="1791"/>
      <c r="M47" s="1791"/>
      <c r="N47" s="1791"/>
      <c r="O47" s="1791"/>
      <c r="P47" s="1791"/>
      <c r="Q47" s="1791"/>
      <c r="R47" s="1791"/>
      <c r="S47" s="1791"/>
      <c r="T47" s="1791"/>
      <c r="U47" s="1791"/>
      <c r="V47" s="1791"/>
      <c r="W47" s="1791"/>
      <c r="X47" s="1792"/>
    </row>
    <row r="48" spans="1:24" s="166" customFormat="1" ht="13.5" customHeight="1">
      <c r="A48" s="1790"/>
      <c r="B48" s="1791"/>
      <c r="C48" s="1791"/>
      <c r="D48" s="1791"/>
      <c r="E48" s="1791"/>
      <c r="F48" s="1791"/>
      <c r="G48" s="1791"/>
      <c r="H48" s="1791"/>
      <c r="I48" s="1791"/>
      <c r="J48" s="1791"/>
      <c r="K48" s="1791"/>
      <c r="L48" s="1791"/>
      <c r="M48" s="1791"/>
      <c r="N48" s="1791"/>
      <c r="O48" s="1791"/>
      <c r="P48" s="1791"/>
      <c r="Q48" s="1791"/>
      <c r="R48" s="1791"/>
      <c r="S48" s="1791"/>
      <c r="T48" s="1791"/>
      <c r="U48" s="1791"/>
      <c r="V48" s="1791"/>
      <c r="W48" s="1791"/>
      <c r="X48" s="1792"/>
    </row>
    <row r="49" spans="1:24" s="166" customFormat="1" ht="13.5" customHeight="1">
      <c r="A49" s="1790"/>
      <c r="B49" s="1791"/>
      <c r="C49" s="1791"/>
      <c r="D49" s="1791"/>
      <c r="E49" s="1791"/>
      <c r="F49" s="1791"/>
      <c r="G49" s="1791"/>
      <c r="H49" s="1791"/>
      <c r="I49" s="1791"/>
      <c r="J49" s="1791"/>
      <c r="K49" s="1791"/>
      <c r="L49" s="1791"/>
      <c r="M49" s="1791"/>
      <c r="N49" s="1791"/>
      <c r="O49" s="1791"/>
      <c r="P49" s="1791"/>
      <c r="Q49" s="1791"/>
      <c r="R49" s="1791"/>
      <c r="S49" s="1791"/>
      <c r="T49" s="1791"/>
      <c r="U49" s="1791"/>
      <c r="V49" s="1791"/>
      <c r="W49" s="1791"/>
      <c r="X49" s="1792"/>
    </row>
    <row r="50" spans="1:24" s="166" customFormat="1" ht="13.5" customHeight="1">
      <c r="A50" s="1790"/>
      <c r="B50" s="1791"/>
      <c r="C50" s="1791"/>
      <c r="D50" s="1791"/>
      <c r="E50" s="1791"/>
      <c r="F50" s="1791"/>
      <c r="G50" s="1791"/>
      <c r="H50" s="1791"/>
      <c r="I50" s="1791"/>
      <c r="J50" s="1791"/>
      <c r="K50" s="1791"/>
      <c r="L50" s="1791"/>
      <c r="M50" s="1791"/>
      <c r="N50" s="1791"/>
      <c r="O50" s="1791"/>
      <c r="P50" s="1791"/>
      <c r="Q50" s="1791"/>
      <c r="R50" s="1791"/>
      <c r="S50" s="1791"/>
      <c r="T50" s="1791"/>
      <c r="U50" s="1791"/>
      <c r="V50" s="1791"/>
      <c r="W50" s="1791"/>
      <c r="X50" s="1792"/>
    </row>
    <row r="51" spans="1:24" s="166" customFormat="1" ht="13.5" customHeight="1">
      <c r="A51" s="1790"/>
      <c r="B51" s="1791"/>
      <c r="C51" s="1791"/>
      <c r="D51" s="1791"/>
      <c r="E51" s="1791"/>
      <c r="F51" s="1791"/>
      <c r="G51" s="1791"/>
      <c r="H51" s="1791"/>
      <c r="I51" s="1791"/>
      <c r="J51" s="1791"/>
      <c r="K51" s="1791"/>
      <c r="L51" s="1791"/>
      <c r="M51" s="1791"/>
      <c r="N51" s="1791"/>
      <c r="O51" s="1791"/>
      <c r="P51" s="1791"/>
      <c r="Q51" s="1791"/>
      <c r="R51" s="1791"/>
      <c r="S51" s="1791"/>
      <c r="T51" s="1791"/>
      <c r="U51" s="1791"/>
      <c r="V51" s="1791"/>
      <c r="W51" s="1791"/>
      <c r="X51" s="1792"/>
    </row>
    <row r="52" spans="1:24" s="166" customFormat="1" ht="13.5" customHeight="1">
      <c r="A52" s="1790"/>
      <c r="B52" s="1791"/>
      <c r="C52" s="1791"/>
      <c r="D52" s="1791"/>
      <c r="E52" s="1791"/>
      <c r="F52" s="1791"/>
      <c r="G52" s="1791"/>
      <c r="H52" s="1791"/>
      <c r="I52" s="1791"/>
      <c r="J52" s="1791"/>
      <c r="K52" s="1791"/>
      <c r="L52" s="1791"/>
      <c r="M52" s="1791"/>
      <c r="N52" s="1791"/>
      <c r="O52" s="1791"/>
      <c r="P52" s="1791"/>
      <c r="Q52" s="1791"/>
      <c r="R52" s="1791"/>
      <c r="S52" s="1791"/>
      <c r="T52" s="1791"/>
      <c r="U52" s="1791"/>
      <c r="V52" s="1791"/>
      <c r="W52" s="1791"/>
      <c r="X52" s="1792"/>
    </row>
    <row r="53" spans="1:24" s="166" customFormat="1" ht="13.5" customHeight="1">
      <c r="A53" s="1790"/>
      <c r="B53" s="1791"/>
      <c r="C53" s="1791"/>
      <c r="D53" s="1791"/>
      <c r="E53" s="1791"/>
      <c r="F53" s="1791"/>
      <c r="G53" s="1791"/>
      <c r="H53" s="1791"/>
      <c r="I53" s="1791"/>
      <c r="J53" s="1791"/>
      <c r="K53" s="1791"/>
      <c r="L53" s="1791"/>
      <c r="M53" s="1791"/>
      <c r="N53" s="1791"/>
      <c r="O53" s="1791"/>
      <c r="P53" s="1791"/>
      <c r="Q53" s="1791"/>
      <c r="R53" s="1791"/>
      <c r="S53" s="1791"/>
      <c r="T53" s="1791"/>
      <c r="U53" s="1791"/>
      <c r="V53" s="1791"/>
      <c r="W53" s="1791"/>
      <c r="X53" s="1792"/>
    </row>
    <row r="54" spans="1:24" s="166" customFormat="1" ht="13.5" customHeight="1">
      <c r="A54" s="1790"/>
      <c r="B54" s="1791"/>
      <c r="C54" s="1791"/>
      <c r="D54" s="1791"/>
      <c r="E54" s="1791"/>
      <c r="F54" s="1791"/>
      <c r="G54" s="1791"/>
      <c r="H54" s="1791"/>
      <c r="I54" s="1791"/>
      <c r="J54" s="1791"/>
      <c r="K54" s="1791"/>
      <c r="L54" s="1791"/>
      <c r="M54" s="1791"/>
      <c r="N54" s="1791"/>
      <c r="O54" s="1791"/>
      <c r="P54" s="1791"/>
      <c r="Q54" s="1791"/>
      <c r="R54" s="1791"/>
      <c r="S54" s="1791"/>
      <c r="T54" s="1791"/>
      <c r="U54" s="1791"/>
      <c r="V54" s="1791"/>
      <c r="W54" s="1791"/>
      <c r="X54" s="1792"/>
    </row>
    <row r="55" spans="1:24" s="166" customFormat="1" ht="13.5" customHeight="1">
      <c r="A55" s="1790"/>
      <c r="B55" s="1791"/>
      <c r="C55" s="1791"/>
      <c r="D55" s="1791"/>
      <c r="E55" s="1791"/>
      <c r="F55" s="1791"/>
      <c r="G55" s="1791"/>
      <c r="H55" s="1791"/>
      <c r="I55" s="1791"/>
      <c r="J55" s="1791"/>
      <c r="K55" s="1791"/>
      <c r="L55" s="1791"/>
      <c r="M55" s="1791"/>
      <c r="N55" s="1791"/>
      <c r="O55" s="1791"/>
      <c r="P55" s="1791"/>
      <c r="Q55" s="1791"/>
      <c r="R55" s="1791"/>
      <c r="S55" s="1791"/>
      <c r="T55" s="1791"/>
      <c r="U55" s="1791"/>
      <c r="V55" s="1791"/>
      <c r="W55" s="1791"/>
      <c r="X55" s="1792"/>
    </row>
    <row r="56" spans="1:24" s="166" customFormat="1" ht="13.5" customHeight="1" thickBot="1">
      <c r="A56" s="1790"/>
      <c r="B56" s="1791"/>
      <c r="C56" s="1791"/>
      <c r="D56" s="1791"/>
      <c r="E56" s="1791"/>
      <c r="F56" s="1791"/>
      <c r="G56" s="1791"/>
      <c r="H56" s="1791"/>
      <c r="I56" s="1791"/>
      <c r="J56" s="1791"/>
      <c r="K56" s="1791"/>
      <c r="L56" s="1791"/>
      <c r="M56" s="1791"/>
      <c r="N56" s="1791"/>
      <c r="O56" s="1791"/>
      <c r="P56" s="1791"/>
      <c r="Q56" s="1791"/>
      <c r="R56" s="1791"/>
      <c r="S56" s="1791"/>
      <c r="T56" s="1791"/>
      <c r="U56" s="1791"/>
      <c r="V56" s="1791"/>
      <c r="W56" s="1791"/>
      <c r="X56" s="1792"/>
    </row>
    <row r="57" spans="1:24" ht="13.5" customHeight="1">
      <c r="A57" s="173" t="s">
        <v>122</v>
      </c>
      <c r="B57" s="27"/>
      <c r="C57" s="27"/>
      <c r="D57" s="27"/>
      <c r="E57" s="27"/>
      <c r="F57" s="27"/>
      <c r="G57" s="27"/>
      <c r="H57" s="27"/>
      <c r="I57" s="27"/>
      <c r="J57" s="27"/>
      <c r="K57" s="27"/>
      <c r="L57" s="27"/>
      <c r="M57" s="27"/>
      <c r="N57" s="27"/>
      <c r="O57" s="27"/>
      <c r="P57" s="27"/>
      <c r="Q57" s="27"/>
      <c r="R57" s="27"/>
      <c r="S57" s="27"/>
      <c r="T57" s="27"/>
      <c r="U57" s="27"/>
      <c r="V57" s="27"/>
      <c r="W57" s="27"/>
      <c r="X57" s="174" t="s">
        <v>850</v>
      </c>
    </row>
    <row r="58" ht="13.5" customHeight="1"/>
    <row r="59" ht="13.5" customHeight="1"/>
  </sheetData>
  <sheetProtection selectLockedCells="1"/>
  <mergeCells count="21">
    <mergeCell ref="A37:X56"/>
    <mergeCell ref="V14:W14"/>
    <mergeCell ref="A15:X34"/>
    <mergeCell ref="A36:C36"/>
    <mergeCell ref="D36:G36"/>
    <mergeCell ref="K36:L36"/>
    <mergeCell ref="A1:C1"/>
    <mergeCell ref="A3:X3"/>
    <mergeCell ref="A10:C10"/>
    <mergeCell ref="A12:H12"/>
    <mergeCell ref="A14:C14"/>
    <mergeCell ref="H14:J14"/>
    <mergeCell ref="D10:G10"/>
    <mergeCell ref="V36:W36"/>
    <mergeCell ref="P14:Q14"/>
    <mergeCell ref="P36:Q36"/>
    <mergeCell ref="H36:J36"/>
    <mergeCell ref="K14:L14"/>
    <mergeCell ref="D14:G14"/>
    <mergeCell ref="S36:T36"/>
    <mergeCell ref="S14:T14"/>
  </mergeCells>
  <printOptions horizontalCentered="1"/>
  <pageMargins left="0.7874015748031497" right="0.3937007874015748" top="0.7874015748031497" bottom="0.3937007874015748" header="0.5118110236220472" footer="0.5118110236220472"/>
  <pageSetup horizontalDpi="600" verticalDpi="600" orientation="portrait" paperSize="9" r:id="rId2"/>
  <legacyDrawing r:id="rId1"/>
</worksheet>
</file>

<file path=xl/worksheets/sheet34.xml><?xml version="1.0" encoding="utf-8"?>
<worksheet xmlns="http://schemas.openxmlformats.org/spreadsheetml/2006/main" xmlns:r="http://schemas.openxmlformats.org/officeDocument/2006/relationships">
  <dimension ref="A1:Y72"/>
  <sheetViews>
    <sheetView showGridLines="0" view="pageBreakPreview" zoomScaleNormal="90" zoomScaleSheetLayoutView="100" zoomScalePageLayoutView="0" workbookViewId="0" topLeftCell="A1">
      <selection activeCell="L12" sqref="L12"/>
    </sheetView>
  </sheetViews>
  <sheetFormatPr defaultColWidth="3.75390625" defaultRowHeight="22.5" customHeight="1"/>
  <cols>
    <col min="1" max="24" width="3.75390625" style="231" customWidth="1"/>
    <col min="25" max="25" width="9.00390625" style="881" hidden="1" customWidth="1"/>
    <col min="26" max="255" width="9.00390625" style="231" customWidth="1"/>
    <col min="256" max="16384" width="3.75390625" style="231" customWidth="1"/>
  </cols>
  <sheetData>
    <row r="1" spans="1:24" ht="22.5" customHeight="1" thickBot="1">
      <c r="A1" s="1861" t="s">
        <v>0</v>
      </c>
      <c r="B1" s="1862"/>
      <c r="C1" s="1862"/>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229"/>
      <c r="O1" s="230"/>
      <c r="P1" s="230"/>
      <c r="Q1" s="34"/>
      <c r="R1" s="16"/>
      <c r="S1" s="16"/>
      <c r="T1" s="16"/>
      <c r="U1" s="16"/>
      <c r="V1" s="16"/>
      <c r="W1" s="16"/>
      <c r="X1" s="12" t="s">
        <v>867</v>
      </c>
    </row>
    <row r="2" spans="1:24" ht="13.5" customHeight="1">
      <c r="A2" s="232"/>
      <c r="B2" s="232"/>
      <c r="C2" s="232"/>
      <c r="D2" s="102" t="s">
        <v>124</v>
      </c>
      <c r="E2" s="232"/>
      <c r="F2" s="232"/>
      <c r="G2" s="102"/>
      <c r="H2" s="232"/>
      <c r="I2" s="232"/>
      <c r="J2" s="232"/>
      <c r="K2" s="232"/>
      <c r="L2" s="232"/>
      <c r="M2" s="232"/>
      <c r="N2" s="34"/>
      <c r="O2" s="34"/>
      <c r="P2" s="34"/>
      <c r="Q2" s="34"/>
      <c r="R2" s="34"/>
      <c r="S2" s="34"/>
      <c r="T2" s="34"/>
      <c r="U2" s="34"/>
      <c r="V2" s="34"/>
      <c r="W2" s="34"/>
      <c r="X2" s="34"/>
    </row>
    <row r="3" spans="1:25" s="233" customFormat="1" ht="13.5" customHeight="1">
      <c r="A3" s="1865" t="s">
        <v>493</v>
      </c>
      <c r="B3" s="1866"/>
      <c r="C3" s="1866"/>
      <c r="D3" s="1866"/>
      <c r="E3" s="1866"/>
      <c r="F3" s="1866"/>
      <c r="G3" s="1866"/>
      <c r="H3" s="1866"/>
      <c r="I3" s="1866"/>
      <c r="J3" s="1866"/>
      <c r="K3" s="1866"/>
      <c r="L3" s="1866"/>
      <c r="M3" s="1866"/>
      <c r="N3" s="1866"/>
      <c r="O3" s="1866"/>
      <c r="P3" s="1866"/>
      <c r="Q3" s="1866"/>
      <c r="R3" s="1866"/>
      <c r="S3" s="1866"/>
      <c r="T3" s="1866"/>
      <c r="U3" s="1866"/>
      <c r="V3" s="1866"/>
      <c r="W3" s="1866"/>
      <c r="X3" s="1867"/>
      <c r="Y3" s="882"/>
    </row>
    <row r="4" spans="1:24" ht="13.5" customHeight="1">
      <c r="A4" s="34"/>
      <c r="B4" s="34"/>
      <c r="C4" s="34"/>
      <c r="D4" s="34"/>
      <c r="E4" s="34"/>
      <c r="F4" s="34"/>
      <c r="G4" s="34"/>
      <c r="H4" s="34"/>
      <c r="I4" s="34"/>
      <c r="J4" s="34"/>
      <c r="K4" s="34"/>
      <c r="L4" s="34"/>
      <c r="M4" s="17"/>
      <c r="N4" s="100"/>
      <c r="O4" s="100"/>
      <c r="P4" s="100"/>
      <c r="Q4" s="100"/>
      <c r="R4" s="34"/>
      <c r="S4" s="34"/>
      <c r="T4" s="34"/>
      <c r="U4" s="34"/>
      <c r="V4" s="34"/>
      <c r="W4" s="34"/>
      <c r="X4" s="34"/>
    </row>
    <row r="5" spans="1:24" ht="6.75" customHeight="1">
      <c r="A5" s="16"/>
      <c r="B5" s="16"/>
      <c r="C5" s="16"/>
      <c r="D5" s="16"/>
      <c r="E5" s="16"/>
      <c r="F5" s="16"/>
      <c r="G5" s="16"/>
      <c r="H5" s="16"/>
      <c r="I5" s="16"/>
      <c r="J5" s="16"/>
      <c r="K5" s="16"/>
      <c r="L5" s="12"/>
      <c r="M5" s="16"/>
      <c r="N5" s="12"/>
      <c r="O5" s="12"/>
      <c r="P5" s="34"/>
      <c r="Q5" s="34"/>
      <c r="R5" s="16"/>
      <c r="S5" s="34"/>
      <c r="T5" s="34"/>
      <c r="U5" s="16"/>
      <c r="V5" s="16"/>
      <c r="W5" s="16"/>
      <c r="X5" s="16"/>
    </row>
    <row r="6" spans="1:24" ht="22.5" customHeight="1">
      <c r="A6" s="1325" t="s">
        <v>494</v>
      </c>
      <c r="B6" s="1325"/>
      <c r="C6" s="1325"/>
      <c r="D6" s="1325"/>
      <c r="E6" s="1325"/>
      <c r="F6" s="1325"/>
      <c r="G6" s="1325"/>
      <c r="H6" s="1325"/>
      <c r="I6" s="1325"/>
      <c r="J6" s="1325"/>
      <c r="K6" s="1325"/>
      <c r="L6" s="1325"/>
      <c r="M6" s="1325"/>
      <c r="N6" s="1325"/>
      <c r="O6" s="1325"/>
      <c r="P6" s="1325"/>
      <c r="Q6" s="1325"/>
      <c r="R6" s="1325"/>
      <c r="S6" s="1325"/>
      <c r="T6" s="1325"/>
      <c r="U6" s="1325"/>
      <c r="V6" s="1325"/>
      <c r="W6" s="1325"/>
      <c r="X6" s="1325"/>
    </row>
    <row r="7" spans="1:24" ht="6.75" customHeight="1">
      <c r="A7" s="52"/>
      <c r="B7" s="52"/>
      <c r="C7" s="52"/>
      <c r="D7" s="52"/>
      <c r="E7" s="52"/>
      <c r="F7" s="52"/>
      <c r="G7" s="52"/>
      <c r="H7" s="52"/>
      <c r="I7" s="52"/>
      <c r="J7" s="52"/>
      <c r="K7" s="52"/>
      <c r="L7" s="52"/>
      <c r="M7" s="52"/>
      <c r="N7" s="52"/>
      <c r="O7" s="52"/>
      <c r="P7" s="52"/>
      <c r="Q7" s="52"/>
      <c r="R7" s="52"/>
      <c r="S7" s="52"/>
      <c r="T7" s="52"/>
      <c r="U7" s="52"/>
      <c r="V7" s="52"/>
      <c r="W7" s="52"/>
      <c r="X7" s="52"/>
    </row>
    <row r="8" spans="1:24" ht="15" customHeight="1">
      <c r="A8" s="1868" t="s">
        <v>777</v>
      </c>
      <c r="B8" s="1868"/>
      <c r="C8" s="1868"/>
      <c r="D8" s="1868"/>
      <c r="E8" s="1868"/>
      <c r="F8" s="1868"/>
      <c r="G8" s="1868"/>
      <c r="H8" s="1868"/>
      <c r="I8" s="1868"/>
      <c r="J8" s="1868"/>
      <c r="K8" s="1868"/>
      <c r="L8" s="1868"/>
      <c r="M8" s="1868"/>
      <c r="N8" s="1868"/>
      <c r="O8" s="1868"/>
      <c r="P8" s="1868"/>
      <c r="Q8" s="1868"/>
      <c r="R8" s="1868"/>
      <c r="S8" s="1868"/>
      <c r="T8" s="1868"/>
      <c r="U8" s="1868"/>
      <c r="V8" s="1868"/>
      <c r="W8" s="1868"/>
      <c r="X8" s="1868"/>
    </row>
    <row r="9" spans="1:24" ht="15" customHeight="1">
      <c r="A9" s="1868" t="s">
        <v>770</v>
      </c>
      <c r="B9" s="1868"/>
      <c r="C9" s="1868"/>
      <c r="D9" s="1868"/>
      <c r="E9" s="1868"/>
      <c r="F9" s="1868"/>
      <c r="G9" s="1868"/>
      <c r="H9" s="1868"/>
      <c r="I9" s="1868"/>
      <c r="J9" s="1868"/>
      <c r="K9" s="1868"/>
      <c r="L9" s="1868"/>
      <c r="M9" s="1868"/>
      <c r="N9" s="1868"/>
      <c r="O9" s="1868"/>
      <c r="P9" s="1868"/>
      <c r="Q9" s="1868"/>
      <c r="R9" s="1868"/>
      <c r="S9" s="1868"/>
      <c r="T9" s="1868"/>
      <c r="U9" s="1868"/>
      <c r="V9" s="1868"/>
      <c r="W9" s="1868"/>
      <c r="X9" s="1868"/>
    </row>
    <row r="10" spans="1:24" ht="15" customHeight="1">
      <c r="A10" s="1868"/>
      <c r="B10" s="1868"/>
      <c r="C10" s="1868"/>
      <c r="D10" s="1868"/>
      <c r="E10" s="1868"/>
      <c r="F10" s="1868"/>
      <c r="G10" s="1868"/>
      <c r="H10" s="1868"/>
      <c r="I10" s="1868"/>
      <c r="J10" s="1868"/>
      <c r="K10" s="1868"/>
      <c r="L10" s="1868"/>
      <c r="M10" s="1868"/>
      <c r="N10" s="1868"/>
      <c r="O10" s="1868"/>
      <c r="P10" s="1868"/>
      <c r="Q10" s="1868"/>
      <c r="R10" s="1868"/>
      <c r="S10" s="1868"/>
      <c r="T10" s="1868"/>
      <c r="U10" s="1868"/>
      <c r="V10" s="1868"/>
      <c r="W10" s="1868"/>
      <c r="X10" s="1868"/>
    </row>
    <row r="11" spans="1:24" ht="6.75" customHeight="1">
      <c r="A11" s="16"/>
      <c r="B11" s="20"/>
      <c r="C11" s="20"/>
      <c r="D11" s="20"/>
      <c r="E11" s="20"/>
      <c r="F11" s="20"/>
      <c r="G11" s="20"/>
      <c r="H11" s="20"/>
      <c r="I11" s="20"/>
      <c r="J11" s="20"/>
      <c r="K11" s="20"/>
      <c r="L11" s="20"/>
      <c r="M11" s="20"/>
      <c r="N11" s="20"/>
      <c r="O11" s="20"/>
      <c r="P11" s="20"/>
      <c r="Q11" s="20"/>
      <c r="R11" s="20"/>
      <c r="S11" s="20"/>
      <c r="T11" s="20"/>
      <c r="U11" s="20"/>
      <c r="V11" s="20"/>
      <c r="W11" s="20"/>
      <c r="X11" s="20"/>
    </row>
    <row r="12" spans="1:24" ht="19.5" customHeight="1">
      <c r="A12" s="16"/>
      <c r="B12" s="20"/>
      <c r="C12" s="1864" t="s">
        <v>495</v>
      </c>
      <c r="D12" s="1864"/>
      <c r="E12" s="16"/>
      <c r="H12" s="12"/>
      <c r="I12" s="8" t="s">
        <v>66</v>
      </c>
      <c r="K12" s="34"/>
      <c r="L12" s="977"/>
      <c r="M12" s="234" t="s">
        <v>67</v>
      </c>
      <c r="N12" s="34"/>
      <c r="O12" s="977"/>
      <c r="P12" s="234" t="s">
        <v>68</v>
      </c>
      <c r="Q12" s="34"/>
      <c r="R12" s="977"/>
      <c r="S12" s="234" t="s">
        <v>69</v>
      </c>
      <c r="T12" s="16"/>
      <c r="U12" s="16"/>
      <c r="V12" s="16"/>
      <c r="W12" s="20"/>
      <c r="X12" s="20"/>
    </row>
    <row r="13" spans="1:24" ht="19.5" customHeight="1">
      <c r="A13" s="19"/>
      <c r="B13" s="20"/>
      <c r="C13" s="8" t="s">
        <v>496</v>
      </c>
      <c r="D13" s="8"/>
      <c r="E13" s="16"/>
      <c r="F13" s="8" t="s">
        <v>2</v>
      </c>
      <c r="G13" s="8"/>
      <c r="H13" s="8"/>
      <c r="I13" s="235" t="s">
        <v>497</v>
      </c>
      <c r="J13" s="235"/>
      <c r="K13" s="1869"/>
      <c r="L13" s="1869"/>
      <c r="M13" s="1869"/>
      <c r="N13" s="1869"/>
      <c r="O13" s="1869"/>
      <c r="P13" s="1869"/>
      <c r="Q13" s="1869"/>
      <c r="R13" s="1869"/>
      <c r="S13" s="1869"/>
      <c r="T13" s="1869"/>
      <c r="U13" s="1869"/>
      <c r="V13" s="235"/>
      <c r="W13" s="20"/>
      <c r="X13" s="20"/>
    </row>
    <row r="14" spans="1:24" ht="19.5" customHeight="1">
      <c r="A14" s="19"/>
      <c r="B14" s="20"/>
      <c r="C14" s="16"/>
      <c r="D14" s="16"/>
      <c r="E14" s="16"/>
      <c r="F14" s="8" t="s">
        <v>498</v>
      </c>
      <c r="G14" s="19"/>
      <c r="H14" s="19"/>
      <c r="I14" s="237"/>
      <c r="J14" s="237"/>
      <c r="K14" s="1819"/>
      <c r="L14" s="1819"/>
      <c r="M14" s="1819"/>
      <c r="N14" s="1819"/>
      <c r="O14" s="1819"/>
      <c r="P14" s="1819"/>
      <c r="Q14" s="1819"/>
      <c r="R14" s="1819"/>
      <c r="S14" s="1819"/>
      <c r="T14" s="1819"/>
      <c r="U14" s="1819"/>
      <c r="V14" s="238"/>
      <c r="W14" s="20"/>
      <c r="X14" s="20"/>
    </row>
    <row r="15" spans="1:24" ht="6.75" customHeight="1">
      <c r="A15" s="19"/>
      <c r="B15" s="20"/>
      <c r="C15" s="16"/>
      <c r="D15" s="16"/>
      <c r="E15" s="16"/>
      <c r="F15" s="239"/>
      <c r="G15" s="239"/>
      <c r="H15" s="239"/>
      <c r="I15" s="235"/>
      <c r="J15" s="235"/>
      <c r="K15" s="236"/>
      <c r="L15" s="236"/>
      <c r="M15" s="236"/>
      <c r="N15" s="236"/>
      <c r="O15" s="236"/>
      <c r="P15" s="236"/>
      <c r="Q15" s="236"/>
      <c r="R15" s="236"/>
      <c r="S15" s="236"/>
      <c r="T15" s="238"/>
      <c r="U15" s="238"/>
      <c r="V15" s="238"/>
      <c r="W15" s="20"/>
      <c r="X15" s="20"/>
    </row>
    <row r="16" spans="1:24" ht="15" customHeight="1" thickBot="1">
      <c r="A16" s="67" t="s">
        <v>499</v>
      </c>
      <c r="B16" s="54"/>
      <c r="C16" s="54"/>
      <c r="D16" s="54"/>
      <c r="E16" s="54"/>
      <c r="F16" s="34"/>
      <c r="G16" s="34"/>
      <c r="H16" s="34"/>
      <c r="I16" s="34"/>
      <c r="J16" s="34"/>
      <c r="K16" s="34"/>
      <c r="L16" s="34"/>
      <c r="M16" s="34"/>
      <c r="N16" s="34"/>
      <c r="O16" s="34"/>
      <c r="P16" s="34"/>
      <c r="Q16" s="34"/>
      <c r="R16" s="34"/>
      <c r="S16" s="34"/>
      <c r="T16" s="34"/>
      <c r="U16" s="34"/>
      <c r="V16" s="34"/>
      <c r="W16" s="34"/>
      <c r="X16" s="55" t="s">
        <v>74</v>
      </c>
    </row>
    <row r="17" spans="1:25" ht="13.5" customHeight="1">
      <c r="A17" s="1363" t="s">
        <v>500</v>
      </c>
      <c r="B17" s="1664"/>
      <c r="C17" s="1664"/>
      <c r="D17" s="1664"/>
      <c r="E17" s="1664"/>
      <c r="F17" s="1664"/>
      <c r="G17" s="35" t="s">
        <v>77</v>
      </c>
      <c r="H17" s="36"/>
      <c r="I17" s="1872"/>
      <c r="J17" s="1872"/>
      <c r="K17" s="1872"/>
      <c r="L17" s="1872"/>
      <c r="M17" s="1872"/>
      <c r="N17" s="1872"/>
      <c r="O17" s="1872"/>
      <c r="P17" s="1872"/>
      <c r="Q17" s="1872"/>
      <c r="R17" s="1873"/>
      <c r="S17" s="1470" t="s">
        <v>316</v>
      </c>
      <c r="T17" s="1843"/>
      <c r="U17" s="1843"/>
      <c r="V17" s="1753"/>
      <c r="W17" s="1753"/>
      <c r="X17" s="1855"/>
      <c r="Y17" s="883"/>
    </row>
    <row r="18" spans="1:25" ht="19.5" customHeight="1" thickBot="1">
      <c r="A18" s="1364"/>
      <c r="B18" s="1318"/>
      <c r="C18" s="1318"/>
      <c r="D18" s="1318"/>
      <c r="E18" s="1318"/>
      <c r="F18" s="1318"/>
      <c r="G18" s="867"/>
      <c r="H18" s="1142"/>
      <c r="I18" s="1142"/>
      <c r="J18" s="1142"/>
      <c r="K18" s="1142"/>
      <c r="L18" s="1142"/>
      <c r="M18" s="1142"/>
      <c r="N18" s="1142"/>
      <c r="O18" s="1142"/>
      <c r="P18" s="1142"/>
      <c r="Q18" s="1142"/>
      <c r="R18" s="1143"/>
      <c r="S18" s="1367"/>
      <c r="T18" s="1854"/>
      <c r="U18" s="1854"/>
      <c r="V18" s="1856"/>
      <c r="W18" s="1856"/>
      <c r="X18" s="1857"/>
      <c r="Y18" s="883"/>
    </row>
    <row r="19" spans="1:25" s="240" customFormat="1" ht="13.5" customHeight="1">
      <c r="A19" s="1363" t="s">
        <v>501</v>
      </c>
      <c r="B19" s="1664"/>
      <c r="C19" s="1664"/>
      <c r="D19" s="1664"/>
      <c r="E19" s="1858" t="s">
        <v>77</v>
      </c>
      <c r="F19" s="1859"/>
      <c r="G19" s="1123"/>
      <c r="H19" s="1123"/>
      <c r="I19" s="1123"/>
      <c r="J19" s="1123"/>
      <c r="K19" s="1123"/>
      <c r="L19" s="1123"/>
      <c r="M19" s="1123"/>
      <c r="N19" s="1874" t="s">
        <v>502</v>
      </c>
      <c r="O19" s="1664"/>
      <c r="P19" s="1664"/>
      <c r="Q19" s="1664"/>
      <c r="R19" s="1664"/>
      <c r="S19" s="1861" t="s">
        <v>503</v>
      </c>
      <c r="T19" s="1862"/>
      <c r="U19" s="1862"/>
      <c r="V19" s="1862"/>
      <c r="W19" s="1862"/>
      <c r="X19" s="1863"/>
      <c r="Y19" s="884"/>
    </row>
    <row r="20" spans="1:25" s="240" customFormat="1" ht="19.5" customHeight="1" thickBot="1">
      <c r="A20" s="1364"/>
      <c r="B20" s="1318"/>
      <c r="C20" s="1318"/>
      <c r="D20" s="1318"/>
      <c r="E20" s="867"/>
      <c r="F20" s="1142"/>
      <c r="G20" s="1142"/>
      <c r="H20" s="1142"/>
      <c r="I20" s="1142"/>
      <c r="J20" s="1142"/>
      <c r="K20" s="1142"/>
      <c r="L20" s="1142"/>
      <c r="M20" s="1870"/>
      <c r="N20" s="1875"/>
      <c r="O20" s="1318"/>
      <c r="P20" s="1318"/>
      <c r="Q20" s="1318"/>
      <c r="R20" s="1318"/>
      <c r="S20" s="1876"/>
      <c r="T20" s="1877"/>
      <c r="U20" s="1877"/>
      <c r="V20" s="1877"/>
      <c r="W20" s="1877"/>
      <c r="X20" s="241" t="s">
        <v>105</v>
      </c>
      <c r="Y20" s="884"/>
    </row>
    <row r="21" spans="1:25" s="240" customFormat="1" ht="13.5" customHeight="1" thickBot="1">
      <c r="A21" s="1852" t="s">
        <v>769</v>
      </c>
      <c r="B21" s="1293" t="s">
        <v>504</v>
      </c>
      <c r="C21" s="1294"/>
      <c r="D21" s="1294"/>
      <c r="E21" s="1294"/>
      <c r="F21" s="1294"/>
      <c r="G21" s="1294"/>
      <c r="H21" s="1294"/>
      <c r="I21" s="1293" t="s">
        <v>807</v>
      </c>
      <c r="J21" s="1294"/>
      <c r="K21" s="1294"/>
      <c r="L21" s="1294"/>
      <c r="M21" s="1294"/>
      <c r="N21" s="1294"/>
      <c r="O21" s="1294"/>
      <c r="P21" s="1294"/>
      <c r="Q21" s="1294"/>
      <c r="R21" s="1294"/>
      <c r="S21" s="1294"/>
      <c r="T21" s="1294"/>
      <c r="U21" s="1294"/>
      <c r="V21" s="1294"/>
      <c r="W21" s="1294"/>
      <c r="X21" s="1295"/>
      <c r="Y21" s="884"/>
    </row>
    <row r="22" spans="1:25" s="240" customFormat="1" ht="13.5" customHeight="1">
      <c r="A22" s="1853"/>
      <c r="B22" s="242" t="s">
        <v>505</v>
      </c>
      <c r="C22" s="71"/>
      <c r="D22" s="71"/>
      <c r="E22" s="23"/>
      <c r="F22" s="23"/>
      <c r="G22" s="23"/>
      <c r="H22" s="243"/>
      <c r="I22" s="242" t="s">
        <v>506</v>
      </c>
      <c r="J22" s="243"/>
      <c r="K22" s="243"/>
      <c r="L22" s="243"/>
      <c r="M22" s="243"/>
      <c r="N22" s="243"/>
      <c r="O22" s="243"/>
      <c r="P22" s="243"/>
      <c r="Q22" s="243"/>
      <c r="R22" s="243"/>
      <c r="S22" s="243"/>
      <c r="T22" s="243"/>
      <c r="U22" s="243"/>
      <c r="V22" s="243"/>
      <c r="W22" s="243"/>
      <c r="X22" s="482"/>
      <c r="Y22" s="884"/>
    </row>
    <row r="23" spans="1:25" s="240" customFormat="1" ht="13.5" customHeight="1">
      <c r="A23" s="1853"/>
      <c r="B23" s="28" t="s">
        <v>766</v>
      </c>
      <c r="C23" s="62"/>
      <c r="D23" s="62"/>
      <c r="E23" s="42"/>
      <c r="F23" s="244"/>
      <c r="G23" s="44"/>
      <c r="H23" s="44"/>
      <c r="I23" s="140"/>
      <c r="J23" s="1871" t="s">
        <v>507</v>
      </c>
      <c r="K23" s="1871"/>
      <c r="L23" s="1871"/>
      <c r="M23" s="1871"/>
      <c r="N23" s="157"/>
      <c r="O23" s="1871" t="s">
        <v>508</v>
      </c>
      <c r="P23" s="1871"/>
      <c r="Q23" s="1871"/>
      <c r="R23" s="157"/>
      <c r="S23" s="40" t="s">
        <v>509</v>
      </c>
      <c r="T23" s="40"/>
      <c r="U23" s="40"/>
      <c r="V23" s="40"/>
      <c r="W23" s="40"/>
      <c r="X23" s="41"/>
      <c r="Y23" s="884"/>
    </row>
    <row r="24" spans="1:25" s="240" customFormat="1" ht="13.5" customHeight="1">
      <c r="A24" s="1853"/>
      <c r="B24" s="110" t="s">
        <v>765</v>
      </c>
      <c r="C24" s="1719"/>
      <c r="D24" s="1719"/>
      <c r="E24" s="1719"/>
      <c r="F24" s="1719"/>
      <c r="G24" s="79" t="s">
        <v>875</v>
      </c>
      <c r="H24" s="500" t="s">
        <v>876</v>
      </c>
      <c r="I24" s="140"/>
      <c r="J24" s="1871" t="s">
        <v>510</v>
      </c>
      <c r="K24" s="1871"/>
      <c r="L24" s="1871"/>
      <c r="M24" s="1871"/>
      <c r="N24" s="157"/>
      <c r="O24" s="1860" t="s">
        <v>511</v>
      </c>
      <c r="P24" s="1860"/>
      <c r="Q24" s="1860"/>
      <c r="R24" s="157"/>
      <c r="S24" s="40" t="s">
        <v>429</v>
      </c>
      <c r="T24" s="40"/>
      <c r="U24" s="1700"/>
      <c r="V24" s="1700"/>
      <c r="W24" s="1700"/>
      <c r="X24" s="241" t="s">
        <v>899</v>
      </c>
      <c r="Y24" s="884"/>
    </row>
    <row r="25" spans="1:25" s="240" customFormat="1" ht="13.5" customHeight="1">
      <c r="A25" s="1853"/>
      <c r="B25" s="108"/>
      <c r="C25" s="40"/>
      <c r="D25" s="62"/>
      <c r="E25" s="42"/>
      <c r="F25" s="125"/>
      <c r="G25" s="125"/>
      <c r="H25" s="125"/>
      <c r="I25" s="246" t="s">
        <v>512</v>
      </c>
      <c r="J25" s="40"/>
      <c r="K25" s="40"/>
      <c r="L25" s="486"/>
      <c r="M25" s="486"/>
      <c r="N25" s="486"/>
      <c r="O25" s="40"/>
      <c r="P25" s="40"/>
      <c r="Q25" s="486"/>
      <c r="R25" s="486"/>
      <c r="S25" s="486"/>
      <c r="T25" s="40"/>
      <c r="U25" s="40"/>
      <c r="V25" s="486"/>
      <c r="W25" s="486"/>
      <c r="X25" s="112"/>
      <c r="Y25" s="884"/>
    </row>
    <row r="26" spans="1:25" s="240" customFormat="1" ht="13.5" customHeight="1">
      <c r="A26" s="1853"/>
      <c r="B26" s="110"/>
      <c r="C26" s="1860"/>
      <c r="D26" s="1860"/>
      <c r="E26" s="1860"/>
      <c r="F26" s="1860"/>
      <c r="G26" s="62"/>
      <c r="H26" s="62"/>
      <c r="I26" s="140"/>
      <c r="J26" s="1871" t="s">
        <v>513</v>
      </c>
      <c r="K26" s="1871"/>
      <c r="L26" s="1871"/>
      <c r="M26" s="1871"/>
      <c r="N26" s="157"/>
      <c r="O26" s="1871" t="s">
        <v>768</v>
      </c>
      <c r="P26" s="1871"/>
      <c r="Q26" s="1871"/>
      <c r="R26" s="1871"/>
      <c r="S26" s="1871"/>
      <c r="T26" s="79"/>
      <c r="U26" s="40"/>
      <c r="V26" s="40"/>
      <c r="W26" s="40"/>
      <c r="X26" s="41"/>
      <c r="Y26" s="884"/>
    </row>
    <row r="27" spans="1:25" s="240" customFormat="1" ht="13.5" customHeight="1">
      <c r="A27" s="1853"/>
      <c r="B27" s="110"/>
      <c r="C27" s="62"/>
      <c r="D27" s="62"/>
      <c r="E27" s="245"/>
      <c r="F27" s="245"/>
      <c r="G27" s="40"/>
      <c r="H27" s="40"/>
      <c r="I27" s="868"/>
      <c r="J27" s="1884" t="s">
        <v>514</v>
      </c>
      <c r="K27" s="1884"/>
      <c r="L27" s="1884"/>
      <c r="M27" s="1884"/>
      <c r="N27" s="869"/>
      <c r="O27" s="497" t="s">
        <v>429</v>
      </c>
      <c r="P27" s="497"/>
      <c r="Q27" s="1821"/>
      <c r="R27" s="1821"/>
      <c r="S27" s="1821"/>
      <c r="T27" s="480" t="s">
        <v>898</v>
      </c>
      <c r="U27" s="497"/>
      <c r="V27" s="497"/>
      <c r="W27" s="497"/>
      <c r="X27" s="870"/>
      <c r="Y27" s="885"/>
    </row>
    <row r="28" spans="1:24" ht="13.5" customHeight="1">
      <c r="A28" s="1853"/>
      <c r="B28" s="110"/>
      <c r="C28" s="1847" t="s">
        <v>515</v>
      </c>
      <c r="D28" s="1848"/>
      <c r="E28" s="872"/>
      <c r="F28" s="1883" t="s">
        <v>516</v>
      </c>
      <c r="G28" s="1883"/>
      <c r="H28" s="1885"/>
      <c r="I28" s="247"/>
      <c r="J28" s="1883" t="s">
        <v>513</v>
      </c>
      <c r="K28" s="1883"/>
      <c r="L28" s="1883"/>
      <c r="M28" s="1883"/>
      <c r="N28" s="248"/>
      <c r="O28" s="1824" t="s">
        <v>816</v>
      </c>
      <c r="P28" s="1824"/>
      <c r="Q28" s="1824"/>
      <c r="R28" s="248"/>
      <c r="S28" s="40" t="s">
        <v>429</v>
      </c>
      <c r="T28" s="40"/>
      <c r="U28" s="1825"/>
      <c r="V28" s="1825"/>
      <c r="W28" s="1825"/>
      <c r="X28" s="241" t="s">
        <v>899</v>
      </c>
    </row>
    <row r="29" spans="1:24" ht="13.5" customHeight="1">
      <c r="A29" s="1853"/>
      <c r="B29" s="110"/>
      <c r="C29" s="1849"/>
      <c r="D29" s="1410"/>
      <c r="E29" s="873"/>
      <c r="F29" s="497"/>
      <c r="G29" s="497"/>
      <c r="H29" s="870"/>
      <c r="I29" s="868"/>
      <c r="J29" s="1884" t="s">
        <v>514</v>
      </c>
      <c r="K29" s="1884"/>
      <c r="L29" s="1884"/>
      <c r="M29" s="1884"/>
      <c r="N29" s="869"/>
      <c r="O29" s="1884" t="s">
        <v>767</v>
      </c>
      <c r="P29" s="1884"/>
      <c r="Q29" s="1884"/>
      <c r="R29" s="1884"/>
      <c r="S29" s="871"/>
      <c r="T29" s="871"/>
      <c r="U29" s="497"/>
      <c r="V29" s="497"/>
      <c r="W29" s="497"/>
      <c r="X29" s="870"/>
    </row>
    <row r="30" spans="1:24" ht="13.5" customHeight="1">
      <c r="A30" s="1853"/>
      <c r="B30" s="110"/>
      <c r="C30" s="1849"/>
      <c r="D30" s="1410"/>
      <c r="E30" s="872"/>
      <c r="F30" s="1883" t="s">
        <v>517</v>
      </c>
      <c r="G30" s="1883"/>
      <c r="H30" s="1885"/>
      <c r="I30" s="247"/>
      <c r="J30" s="1883" t="s">
        <v>518</v>
      </c>
      <c r="K30" s="1883"/>
      <c r="L30" s="1883"/>
      <c r="M30" s="1883"/>
      <c r="N30" s="248"/>
      <c r="O30" s="1883" t="s">
        <v>519</v>
      </c>
      <c r="P30" s="1883"/>
      <c r="Q30" s="1883"/>
      <c r="R30" s="1883"/>
      <c r="S30" s="1883"/>
      <c r="T30" s="1883"/>
      <c r="U30" s="1883"/>
      <c r="V30" s="1883"/>
      <c r="W30" s="1883"/>
      <c r="X30" s="498"/>
    </row>
    <row r="31" spans="1:24" ht="13.5" customHeight="1">
      <c r="A31" s="1853"/>
      <c r="B31" s="110"/>
      <c r="C31" s="1849"/>
      <c r="D31" s="1410"/>
      <c r="E31" s="250"/>
      <c r="F31" s="40"/>
      <c r="G31" s="490"/>
      <c r="H31" s="874"/>
      <c r="I31" s="140"/>
      <c r="J31" s="1871" t="s">
        <v>520</v>
      </c>
      <c r="K31" s="1871"/>
      <c r="L31" s="1871"/>
      <c r="M31" s="1871"/>
      <c r="N31" s="157"/>
      <c r="O31" s="1823" t="s">
        <v>521</v>
      </c>
      <c r="P31" s="1823"/>
      <c r="Q31" s="1823"/>
      <c r="R31" s="1823"/>
      <c r="S31" s="1823"/>
      <c r="T31" s="1823"/>
      <c r="U31" s="1823"/>
      <c r="V31" s="1823"/>
      <c r="W31" s="1823"/>
      <c r="X31" s="41"/>
    </row>
    <row r="32" spans="1:24" ht="13.5" customHeight="1">
      <c r="A32" s="1853"/>
      <c r="B32" s="110"/>
      <c r="C32" s="1849"/>
      <c r="D32" s="1410"/>
      <c r="E32" s="873"/>
      <c r="F32" s="497"/>
      <c r="G32" s="497"/>
      <c r="H32" s="870"/>
      <c r="I32" s="868"/>
      <c r="J32" s="1884" t="s">
        <v>522</v>
      </c>
      <c r="K32" s="1884"/>
      <c r="L32" s="1884"/>
      <c r="M32" s="1884"/>
      <c r="N32" s="869"/>
      <c r="O32" s="497" t="s">
        <v>429</v>
      </c>
      <c r="P32" s="497"/>
      <c r="Q32" s="1821"/>
      <c r="R32" s="1821"/>
      <c r="S32" s="1821"/>
      <c r="T32" s="480" t="s">
        <v>898</v>
      </c>
      <c r="U32" s="497"/>
      <c r="V32" s="497"/>
      <c r="W32" s="497"/>
      <c r="X32" s="870"/>
    </row>
    <row r="33" spans="1:25" ht="13.5" customHeight="1" thickBot="1">
      <c r="A33" s="1853"/>
      <c r="B33" s="110"/>
      <c r="C33" s="1849"/>
      <c r="D33" s="1410"/>
      <c r="E33" s="875"/>
      <c r="F33" s="1353" t="s">
        <v>523</v>
      </c>
      <c r="G33" s="1353"/>
      <c r="H33" s="1354"/>
      <c r="I33" s="876"/>
      <c r="J33" s="1353" t="s">
        <v>513</v>
      </c>
      <c r="K33" s="1353"/>
      <c r="L33" s="1353"/>
      <c r="M33" s="1353"/>
      <c r="N33" s="877"/>
      <c r="O33" s="496" t="s">
        <v>429</v>
      </c>
      <c r="P33" s="496"/>
      <c r="Q33" s="1820"/>
      <c r="R33" s="1820"/>
      <c r="S33" s="1820"/>
      <c r="T33" s="825" t="s">
        <v>898</v>
      </c>
      <c r="U33" s="496"/>
      <c r="V33" s="496"/>
      <c r="W33" s="496"/>
      <c r="X33" s="499"/>
      <c r="Y33" s="885"/>
    </row>
    <row r="34" spans="1:24" ht="13.5" customHeight="1">
      <c r="A34" s="1363" t="s">
        <v>146</v>
      </c>
      <c r="B34" s="1664"/>
      <c r="C34" s="1664"/>
      <c r="D34" s="1664"/>
      <c r="E34" s="251"/>
      <c r="F34" s="1879" t="s">
        <v>524</v>
      </c>
      <c r="G34" s="1879"/>
      <c r="H34" s="1879"/>
      <c r="I34" s="1879"/>
      <c r="J34" s="1879"/>
      <c r="K34" s="1879"/>
      <c r="L34" s="1879"/>
      <c r="M34" s="1879"/>
      <c r="N34" s="1879"/>
      <c r="O34" s="182"/>
      <c r="P34" s="1879" t="s">
        <v>3</v>
      </c>
      <c r="Q34" s="1879"/>
      <c r="R34" s="1879"/>
      <c r="S34" s="1879"/>
      <c r="T34" s="1879"/>
      <c r="U34" s="1879"/>
      <c r="V34" s="1879"/>
      <c r="W34" s="1879"/>
      <c r="X34" s="1880"/>
    </row>
    <row r="35" spans="1:24" ht="13.5" customHeight="1">
      <c r="A35" s="1364"/>
      <c r="B35" s="1318"/>
      <c r="C35" s="1318"/>
      <c r="D35" s="1318"/>
      <c r="E35" s="140"/>
      <c r="F35" s="1881" t="s">
        <v>525</v>
      </c>
      <c r="G35" s="1881"/>
      <c r="H35" s="1881"/>
      <c r="I35" s="1881"/>
      <c r="J35" s="1881"/>
      <c r="K35" s="1881"/>
      <c r="L35" s="1881"/>
      <c r="M35" s="1881"/>
      <c r="N35" s="1881"/>
      <c r="O35" s="157"/>
      <c r="P35" s="1881" t="s">
        <v>545</v>
      </c>
      <c r="Q35" s="1881"/>
      <c r="R35" s="1881"/>
      <c r="S35" s="1881"/>
      <c r="T35" s="1881"/>
      <c r="U35" s="1881"/>
      <c r="V35" s="1881"/>
      <c r="W35" s="1881"/>
      <c r="X35" s="1882"/>
    </row>
    <row r="36" spans="1:25" ht="13.5" customHeight="1" thickBot="1">
      <c r="A36" s="1364"/>
      <c r="B36" s="1318"/>
      <c r="C36" s="1318"/>
      <c r="D36" s="1318"/>
      <c r="E36" s="751"/>
      <c r="F36" s="1878" t="s">
        <v>817</v>
      </c>
      <c r="G36" s="1878"/>
      <c r="H36" s="1878"/>
      <c r="I36" s="1878"/>
      <c r="J36" s="1878"/>
      <c r="K36" s="1878"/>
      <c r="L36" s="1878"/>
      <c r="M36" s="1878"/>
      <c r="N36" s="1878"/>
      <c r="O36" s="878"/>
      <c r="P36" s="879" t="s">
        <v>818</v>
      </c>
      <c r="Q36" s="879"/>
      <c r="R36" s="879"/>
      <c r="S36" s="879"/>
      <c r="T36" s="879"/>
      <c r="U36" s="879"/>
      <c r="V36" s="879"/>
      <c r="W36" s="879"/>
      <c r="X36" s="880"/>
      <c r="Y36" s="883"/>
    </row>
    <row r="37" spans="1:25" s="249" customFormat="1" ht="13.5" customHeight="1">
      <c r="A37" s="188" t="s">
        <v>526</v>
      </c>
      <c r="B37" s="1822" t="s">
        <v>527</v>
      </c>
      <c r="C37" s="1822"/>
      <c r="D37" s="1822"/>
      <c r="E37" s="1822"/>
      <c r="F37" s="1822"/>
      <c r="G37" s="1822"/>
      <c r="H37" s="1822"/>
      <c r="I37" s="1822"/>
      <c r="J37" s="1822"/>
      <c r="K37" s="1822"/>
      <c r="L37" s="1822"/>
      <c r="M37" s="1822"/>
      <c r="N37" s="1822"/>
      <c r="O37" s="1822"/>
      <c r="P37" s="1822"/>
      <c r="Q37" s="1822"/>
      <c r="R37" s="1822"/>
      <c r="S37" s="1822"/>
      <c r="T37" s="1822"/>
      <c r="U37" s="1822"/>
      <c r="V37" s="1822"/>
      <c r="W37" s="1822"/>
      <c r="X37" s="23"/>
      <c r="Y37" s="886"/>
    </row>
    <row r="38" spans="1:24" ht="6.75" customHeight="1">
      <c r="A38" s="253"/>
      <c r="B38" s="100"/>
      <c r="C38" s="100"/>
      <c r="D38" s="100"/>
      <c r="E38" s="100"/>
      <c r="F38" s="54"/>
      <c r="G38" s="54"/>
      <c r="H38" s="54"/>
      <c r="I38" s="54"/>
      <c r="J38" s="54"/>
      <c r="K38" s="54"/>
      <c r="L38" s="54"/>
      <c r="M38" s="100"/>
      <c r="N38" s="54"/>
      <c r="O38" s="100"/>
      <c r="P38" s="54"/>
      <c r="Q38" s="54"/>
      <c r="R38" s="54"/>
      <c r="S38" s="54"/>
      <c r="T38" s="54"/>
      <c r="U38" s="54"/>
      <c r="V38" s="34"/>
      <c r="W38" s="34"/>
      <c r="X38" s="34"/>
    </row>
    <row r="39" spans="1:25" s="230" customFormat="1" ht="15" customHeight="1" thickBot="1">
      <c r="A39" s="67" t="s">
        <v>528</v>
      </c>
      <c r="B39" s="54"/>
      <c r="C39" s="54"/>
      <c r="D39" s="54"/>
      <c r="E39" s="54"/>
      <c r="F39" s="34"/>
      <c r="G39" s="34"/>
      <c r="H39" s="34"/>
      <c r="I39" s="34"/>
      <c r="J39" s="34"/>
      <c r="K39" s="34"/>
      <c r="L39" s="34"/>
      <c r="M39" s="34"/>
      <c r="N39" s="34"/>
      <c r="O39" s="34"/>
      <c r="P39" s="34"/>
      <c r="Q39" s="34"/>
      <c r="R39" s="34"/>
      <c r="S39" s="34"/>
      <c r="T39" s="34"/>
      <c r="U39" s="34"/>
      <c r="V39" s="34"/>
      <c r="W39" s="34"/>
      <c r="X39" s="254"/>
      <c r="Y39" s="887"/>
    </row>
    <row r="40" spans="1:25" s="230" customFormat="1" ht="19.5" customHeight="1" thickBot="1">
      <c r="A40" s="1470" t="s">
        <v>529</v>
      </c>
      <c r="B40" s="1833"/>
      <c r="C40" s="1833"/>
      <c r="D40" s="1833"/>
      <c r="E40" s="1833"/>
      <c r="F40" s="1833"/>
      <c r="G40" s="1833"/>
      <c r="H40" s="1833"/>
      <c r="I40" s="1833"/>
      <c r="J40" s="1833"/>
      <c r="K40" s="1833"/>
      <c r="L40" s="1833"/>
      <c r="M40" s="1833"/>
      <c r="N40" s="1833"/>
      <c r="O40" s="1833"/>
      <c r="P40" s="1833"/>
      <c r="Q40" s="1363" t="s">
        <v>530</v>
      </c>
      <c r="R40" s="1664"/>
      <c r="S40" s="1664"/>
      <c r="T40" s="1664"/>
      <c r="U40" s="1850"/>
      <c r="V40" s="1851"/>
      <c r="W40" s="1664" t="s">
        <v>531</v>
      </c>
      <c r="X40" s="1844"/>
      <c r="Y40" s="887"/>
    </row>
    <row r="41" spans="1:25" s="230" customFormat="1" ht="15" customHeight="1" thickBot="1">
      <c r="A41" s="1470"/>
      <c r="B41" s="1833"/>
      <c r="C41" s="1470" t="s">
        <v>532</v>
      </c>
      <c r="D41" s="1833"/>
      <c r="E41" s="1833"/>
      <c r="F41" s="1833"/>
      <c r="G41" s="1843" t="s">
        <v>533</v>
      </c>
      <c r="H41" s="1833"/>
      <c r="I41" s="1833"/>
      <c r="J41" s="1833"/>
      <c r="K41" s="1843" t="s">
        <v>534</v>
      </c>
      <c r="L41" s="1833"/>
      <c r="M41" s="1833"/>
      <c r="N41" s="1833"/>
      <c r="O41" s="1833"/>
      <c r="P41" s="1833"/>
      <c r="Q41" s="1363" t="s">
        <v>535</v>
      </c>
      <c r="R41" s="1664"/>
      <c r="S41" s="1664"/>
      <c r="T41" s="1664"/>
      <c r="U41" s="1664"/>
      <c r="V41" s="1664"/>
      <c r="W41" s="1664"/>
      <c r="X41" s="1844"/>
      <c r="Y41" s="887"/>
    </row>
    <row r="42" spans="1:25" s="230" customFormat="1" ht="19.5" customHeight="1">
      <c r="A42" s="1470">
        <v>1</v>
      </c>
      <c r="B42" s="1833"/>
      <c r="C42" s="1127"/>
      <c r="D42" s="1128"/>
      <c r="E42" s="1128"/>
      <c r="F42" s="1128"/>
      <c r="G42" s="1753"/>
      <c r="H42" s="1128"/>
      <c r="I42" s="1128"/>
      <c r="J42" s="1128"/>
      <c r="K42" s="1841"/>
      <c r="L42" s="1842"/>
      <c r="M42" s="1842"/>
      <c r="N42" s="1842"/>
      <c r="O42" s="1842"/>
      <c r="P42" s="180" t="s">
        <v>105</v>
      </c>
      <c r="Q42" s="1845"/>
      <c r="R42" s="1846"/>
      <c r="S42" s="1846"/>
      <c r="T42" s="1846"/>
      <c r="U42" s="1846"/>
      <c r="V42" s="1846"/>
      <c r="W42" s="1846"/>
      <c r="X42" s="255" t="s">
        <v>105</v>
      </c>
      <c r="Y42" s="887"/>
    </row>
    <row r="43" spans="1:25" s="230" customFormat="1" ht="19.5" customHeight="1">
      <c r="A43" s="1359">
        <v>2</v>
      </c>
      <c r="B43" s="1826"/>
      <c r="C43" s="1827"/>
      <c r="D43" s="1825"/>
      <c r="E43" s="1825"/>
      <c r="F43" s="1825"/>
      <c r="G43" s="1828"/>
      <c r="H43" s="1825"/>
      <c r="I43" s="1825"/>
      <c r="J43" s="1825"/>
      <c r="K43" s="1818"/>
      <c r="L43" s="1819"/>
      <c r="M43" s="1819"/>
      <c r="N43" s="1819"/>
      <c r="O43" s="1819"/>
      <c r="P43" s="256" t="s">
        <v>105</v>
      </c>
      <c r="Q43" s="1831"/>
      <c r="R43" s="1832"/>
      <c r="S43" s="1832"/>
      <c r="T43" s="1832"/>
      <c r="U43" s="1832"/>
      <c r="V43" s="1832"/>
      <c r="W43" s="1832"/>
      <c r="X43" s="257" t="s">
        <v>105</v>
      </c>
      <c r="Y43" s="887"/>
    </row>
    <row r="44" spans="1:25" s="230" customFormat="1" ht="19.5" customHeight="1">
      <c r="A44" s="1359">
        <v>3</v>
      </c>
      <c r="B44" s="1826"/>
      <c r="C44" s="1827"/>
      <c r="D44" s="1825"/>
      <c r="E44" s="1825"/>
      <c r="F44" s="1825"/>
      <c r="G44" s="1828"/>
      <c r="H44" s="1825"/>
      <c r="I44" s="1825"/>
      <c r="J44" s="1825"/>
      <c r="K44" s="1818"/>
      <c r="L44" s="1819"/>
      <c r="M44" s="1819"/>
      <c r="N44" s="1819"/>
      <c r="O44" s="1819"/>
      <c r="P44" s="256" t="s">
        <v>105</v>
      </c>
      <c r="Q44" s="1831"/>
      <c r="R44" s="1832"/>
      <c r="S44" s="1832"/>
      <c r="T44" s="1832"/>
      <c r="U44" s="1832"/>
      <c r="V44" s="1832"/>
      <c r="W44" s="1832"/>
      <c r="X44" s="257" t="s">
        <v>105</v>
      </c>
      <c r="Y44" s="887"/>
    </row>
    <row r="45" spans="1:25" s="230" customFormat="1" ht="19.5" customHeight="1">
      <c r="A45" s="1359">
        <v>4</v>
      </c>
      <c r="B45" s="1826"/>
      <c r="C45" s="1827"/>
      <c r="D45" s="1825"/>
      <c r="E45" s="1825"/>
      <c r="F45" s="1825"/>
      <c r="G45" s="1828"/>
      <c r="H45" s="1825"/>
      <c r="I45" s="1825"/>
      <c r="J45" s="1825"/>
      <c r="K45" s="1818"/>
      <c r="L45" s="1819"/>
      <c r="M45" s="1819"/>
      <c r="N45" s="1819"/>
      <c r="O45" s="1819"/>
      <c r="P45" s="256" t="s">
        <v>105</v>
      </c>
      <c r="Q45" s="1831"/>
      <c r="R45" s="1832"/>
      <c r="S45" s="1832"/>
      <c r="T45" s="1832"/>
      <c r="U45" s="1832"/>
      <c r="V45" s="1832"/>
      <c r="W45" s="1832"/>
      <c r="X45" s="257" t="s">
        <v>105</v>
      </c>
      <c r="Y45" s="887"/>
    </row>
    <row r="46" spans="1:25" s="230" customFormat="1" ht="19.5" customHeight="1" thickBot="1">
      <c r="A46" s="1359">
        <v>5</v>
      </c>
      <c r="B46" s="1826"/>
      <c r="C46" s="1827"/>
      <c r="D46" s="1825"/>
      <c r="E46" s="1825"/>
      <c r="F46" s="1825"/>
      <c r="G46" s="1828"/>
      <c r="H46" s="1825"/>
      <c r="I46" s="1825"/>
      <c r="J46" s="1825"/>
      <c r="K46" s="1838"/>
      <c r="L46" s="1174"/>
      <c r="M46" s="1174"/>
      <c r="N46" s="1174"/>
      <c r="O46" s="1174"/>
      <c r="P46" s="256" t="s">
        <v>105</v>
      </c>
      <c r="Q46" s="1831"/>
      <c r="R46" s="1832"/>
      <c r="S46" s="1832"/>
      <c r="T46" s="1832"/>
      <c r="U46" s="1832"/>
      <c r="V46" s="1832"/>
      <c r="W46" s="1832"/>
      <c r="X46" s="257" t="s">
        <v>105</v>
      </c>
      <c r="Y46" s="887"/>
    </row>
    <row r="47" spans="1:25" s="230" customFormat="1" ht="19.5" customHeight="1" thickBot="1">
      <c r="A47" s="1470" t="s">
        <v>536</v>
      </c>
      <c r="B47" s="1833"/>
      <c r="C47" s="1833"/>
      <c r="D47" s="1833"/>
      <c r="E47" s="1833"/>
      <c r="F47" s="1833"/>
      <c r="G47" s="1833"/>
      <c r="H47" s="1833"/>
      <c r="I47" s="1833"/>
      <c r="J47" s="1833"/>
      <c r="K47" s="1833"/>
      <c r="L47" s="1833"/>
      <c r="M47" s="1833"/>
      <c r="N47" s="1833"/>
      <c r="O47" s="1833"/>
      <c r="P47" s="1833"/>
      <c r="Q47" s="1836">
        <f>IF(Y47=0,"",Y47)</f>
      </c>
      <c r="R47" s="1837"/>
      <c r="S47" s="1837"/>
      <c r="T47" s="1837"/>
      <c r="U47" s="1837"/>
      <c r="V47" s="1837"/>
      <c r="W47" s="1837"/>
      <c r="X47" s="255" t="s">
        <v>105</v>
      </c>
      <c r="Y47" s="888">
        <f>SUM(Q42:W46)</f>
        <v>0</v>
      </c>
    </row>
    <row r="48" spans="1:25" s="230" customFormat="1" ht="13.5" customHeight="1">
      <c r="A48" s="258" t="s">
        <v>537</v>
      </c>
      <c r="B48" s="259"/>
      <c r="C48" s="259"/>
      <c r="D48" s="259"/>
      <c r="E48" s="259"/>
      <c r="F48" s="259"/>
      <c r="G48" s="259"/>
      <c r="H48" s="259"/>
      <c r="I48" s="259"/>
      <c r="J48" s="259"/>
      <c r="K48" s="259"/>
      <c r="L48" s="259"/>
      <c r="M48" s="259"/>
      <c r="N48" s="259"/>
      <c r="O48" s="259"/>
      <c r="P48" s="259"/>
      <c r="Q48" s="260"/>
      <c r="R48" s="260"/>
      <c r="S48" s="260"/>
      <c r="T48" s="260"/>
      <c r="U48" s="260"/>
      <c r="V48" s="260"/>
      <c r="W48" s="260"/>
      <c r="X48" s="160"/>
      <c r="Y48" s="887"/>
    </row>
    <row r="49" spans="1:25" s="230" customFormat="1" ht="6.75" customHeight="1">
      <c r="A49" s="146"/>
      <c r="B49" s="146"/>
      <c r="C49" s="205"/>
      <c r="D49" s="205"/>
      <c r="E49" s="205"/>
      <c r="F49" s="205"/>
      <c r="G49" s="205"/>
      <c r="H49" s="205"/>
      <c r="I49" s="205"/>
      <c r="J49" s="205"/>
      <c r="K49" s="205"/>
      <c r="L49" s="205"/>
      <c r="M49" s="205"/>
      <c r="N49" s="205"/>
      <c r="O49" s="205"/>
      <c r="P49" s="205"/>
      <c r="Q49" s="261"/>
      <c r="R49" s="261"/>
      <c r="S49" s="261"/>
      <c r="T49" s="261"/>
      <c r="U49" s="261"/>
      <c r="V49" s="261"/>
      <c r="W49" s="261"/>
      <c r="X49" s="100"/>
      <c r="Y49" s="887"/>
    </row>
    <row r="50" spans="1:25" s="230" customFormat="1" ht="15" customHeight="1" thickBot="1">
      <c r="A50" s="262" t="s">
        <v>538</v>
      </c>
      <c r="B50" s="146"/>
      <c r="C50" s="205"/>
      <c r="D50" s="205"/>
      <c r="E50" s="205"/>
      <c r="F50" s="205"/>
      <c r="G50" s="205"/>
      <c r="H50" s="205"/>
      <c r="I50" s="205"/>
      <c r="J50" s="205"/>
      <c r="K50" s="205"/>
      <c r="L50" s="205"/>
      <c r="M50" s="205"/>
      <c r="N50" s="205"/>
      <c r="O50" s="205"/>
      <c r="P50" s="205"/>
      <c r="Q50" s="261"/>
      <c r="R50" s="261"/>
      <c r="S50" s="261"/>
      <c r="T50" s="261"/>
      <c r="U50" s="261"/>
      <c r="V50" s="261"/>
      <c r="W50" s="261"/>
      <c r="X50" s="100"/>
      <c r="Y50" s="887"/>
    </row>
    <row r="51" spans="1:25" s="230" customFormat="1" ht="19.5" customHeight="1" thickBot="1">
      <c r="A51" s="1839" t="s">
        <v>539</v>
      </c>
      <c r="B51" s="1840"/>
      <c r="C51" s="1840"/>
      <c r="D51" s="1840"/>
      <c r="E51" s="1840"/>
      <c r="F51" s="1840"/>
      <c r="G51" s="1840"/>
      <c r="H51" s="1840"/>
      <c r="I51" s="1840"/>
      <c r="J51" s="1840"/>
      <c r="K51" s="1840"/>
      <c r="L51" s="1840"/>
      <c r="M51" s="1840"/>
      <c r="N51" s="1840"/>
      <c r="O51" s="1840"/>
      <c r="P51" s="1840"/>
      <c r="Q51" s="1829"/>
      <c r="R51" s="1830"/>
      <c r="S51" s="1830"/>
      <c r="T51" s="1830"/>
      <c r="U51" s="1830"/>
      <c r="V51" s="1830"/>
      <c r="W51" s="1830"/>
      <c r="X51" s="255" t="s">
        <v>105</v>
      </c>
      <c r="Y51" s="888">
        <f>Q51</f>
        <v>0</v>
      </c>
    </row>
    <row r="52" spans="1:25" s="230" customFormat="1" ht="13.5" customHeight="1">
      <c r="A52" s="263" t="s">
        <v>540</v>
      </c>
      <c r="B52" s="259"/>
      <c r="C52" s="259"/>
      <c r="D52" s="259"/>
      <c r="E52" s="259"/>
      <c r="F52" s="259"/>
      <c r="G52" s="259"/>
      <c r="H52" s="259"/>
      <c r="I52" s="259"/>
      <c r="J52" s="259"/>
      <c r="K52" s="259"/>
      <c r="L52" s="259"/>
      <c r="M52" s="259"/>
      <c r="N52" s="259"/>
      <c r="O52" s="259"/>
      <c r="P52" s="259"/>
      <c r="Q52" s="264"/>
      <c r="R52" s="264"/>
      <c r="S52" s="264"/>
      <c r="T52" s="264"/>
      <c r="U52" s="264"/>
      <c r="V52" s="264"/>
      <c r="W52" s="264"/>
      <c r="X52" s="160"/>
      <c r="Y52" s="887"/>
    </row>
    <row r="53" spans="1:25" s="230" customFormat="1" ht="6.75" customHeight="1">
      <c r="A53" s="99"/>
      <c r="B53" s="99"/>
      <c r="C53" s="99"/>
      <c r="D53" s="99"/>
      <c r="E53" s="99"/>
      <c r="F53" s="99"/>
      <c r="G53" s="99"/>
      <c r="H53" s="99"/>
      <c r="I53" s="99"/>
      <c r="J53" s="99"/>
      <c r="K53" s="99"/>
      <c r="L53" s="99"/>
      <c r="M53" s="99"/>
      <c r="N53" s="99"/>
      <c r="O53" s="99"/>
      <c r="P53" s="99"/>
      <c r="Q53" s="261"/>
      <c r="R53" s="261"/>
      <c r="S53" s="261"/>
      <c r="T53" s="261"/>
      <c r="U53" s="261"/>
      <c r="V53" s="261"/>
      <c r="W53" s="261"/>
      <c r="X53" s="100"/>
      <c r="Y53" s="887"/>
    </row>
    <row r="54" spans="1:25" s="230" customFormat="1" ht="15" customHeight="1" thickBot="1">
      <c r="A54" s="262" t="s">
        <v>541</v>
      </c>
      <c r="B54" s="99"/>
      <c r="C54" s="99"/>
      <c r="D54" s="265" t="s">
        <v>542</v>
      </c>
      <c r="E54" s="99"/>
      <c r="F54" s="99"/>
      <c r="G54" s="99"/>
      <c r="H54" s="99"/>
      <c r="I54" s="99"/>
      <c r="J54" s="99"/>
      <c r="K54" s="99"/>
      <c r="L54" s="99"/>
      <c r="M54" s="99"/>
      <c r="N54" s="99"/>
      <c r="O54" s="99"/>
      <c r="P54" s="99"/>
      <c r="Q54" s="261"/>
      <c r="R54" s="261"/>
      <c r="S54" s="261"/>
      <c r="T54" s="261"/>
      <c r="U54" s="261"/>
      <c r="V54" s="261"/>
      <c r="W54" s="261"/>
      <c r="X54" s="100"/>
      <c r="Y54" s="887"/>
    </row>
    <row r="55" spans="1:25" s="230" customFormat="1" ht="19.5" customHeight="1" thickBot="1">
      <c r="A55" s="1470" t="s">
        <v>543</v>
      </c>
      <c r="B55" s="1833"/>
      <c r="C55" s="1833"/>
      <c r="D55" s="1833"/>
      <c r="E55" s="1833"/>
      <c r="F55" s="1833"/>
      <c r="G55" s="1833"/>
      <c r="H55" s="1833"/>
      <c r="I55" s="1833"/>
      <c r="J55" s="1833"/>
      <c r="K55" s="1833"/>
      <c r="L55" s="1833"/>
      <c r="M55" s="1833"/>
      <c r="N55" s="1833"/>
      <c r="O55" s="1833"/>
      <c r="P55" s="1833"/>
      <c r="Q55" s="1834">
        <f>IF(Y55=0,"",Y55)</f>
      </c>
      <c r="R55" s="1835"/>
      <c r="S55" s="1835"/>
      <c r="T55" s="1835"/>
      <c r="U55" s="1835"/>
      <c r="V55" s="1835"/>
      <c r="W55" s="1835"/>
      <c r="X55" s="255" t="s">
        <v>105</v>
      </c>
      <c r="Y55" s="888">
        <f>ROUNDDOWN((Y47-Y51)/12,0)</f>
        <v>0</v>
      </c>
    </row>
    <row r="56" spans="1:25" s="240" customFormat="1" ht="13.5" customHeight="1">
      <c r="A56" s="173" t="s">
        <v>122</v>
      </c>
      <c r="B56" s="266"/>
      <c r="C56" s="266"/>
      <c r="D56" s="266"/>
      <c r="E56" s="266"/>
      <c r="F56" s="266"/>
      <c r="G56" s="266"/>
      <c r="H56" s="266"/>
      <c r="I56" s="266"/>
      <c r="J56" s="266"/>
      <c r="K56" s="266"/>
      <c r="L56" s="266"/>
      <c r="M56" s="266"/>
      <c r="N56" s="266"/>
      <c r="O56" s="266"/>
      <c r="P56" s="266"/>
      <c r="Q56" s="266"/>
      <c r="R56" s="266"/>
      <c r="S56" s="266"/>
      <c r="T56" s="266"/>
      <c r="U56" s="266"/>
      <c r="V56" s="266"/>
      <c r="W56" s="266"/>
      <c r="X56" s="174" t="s">
        <v>544</v>
      </c>
      <c r="Y56" s="884"/>
    </row>
    <row r="57" spans="1:25" s="240" customFormat="1" ht="15" customHeight="1">
      <c r="A57" s="267"/>
      <c r="B57" s="268"/>
      <c r="C57" s="268"/>
      <c r="D57" s="268"/>
      <c r="E57" s="268"/>
      <c r="F57" s="269"/>
      <c r="G57" s="269"/>
      <c r="H57" s="269"/>
      <c r="I57" s="269"/>
      <c r="J57" s="269"/>
      <c r="K57" s="269"/>
      <c r="L57" s="269"/>
      <c r="M57" s="269"/>
      <c r="N57" s="269"/>
      <c r="O57" s="269"/>
      <c r="P57" s="269"/>
      <c r="Q57" s="269"/>
      <c r="R57" s="269"/>
      <c r="S57" s="269"/>
      <c r="T57" s="270"/>
      <c r="U57" s="270"/>
      <c r="V57" s="269"/>
      <c r="W57" s="269"/>
      <c r="X57" s="271"/>
      <c r="Y57" s="884"/>
    </row>
    <row r="58" spans="1:25" s="240" customFormat="1" ht="15" customHeight="1">
      <c r="A58" s="267"/>
      <c r="B58" s="268"/>
      <c r="C58" s="268"/>
      <c r="D58" s="268"/>
      <c r="E58" s="268"/>
      <c r="F58" s="269"/>
      <c r="G58" s="269"/>
      <c r="H58" s="269"/>
      <c r="I58" s="269"/>
      <c r="J58" s="269"/>
      <c r="K58" s="269"/>
      <c r="L58" s="269"/>
      <c r="M58" s="269"/>
      <c r="N58" s="269"/>
      <c r="O58" s="269"/>
      <c r="P58" s="269"/>
      <c r="Q58" s="269"/>
      <c r="R58" s="269"/>
      <c r="S58" s="269"/>
      <c r="T58" s="270"/>
      <c r="U58" s="270"/>
      <c r="V58" s="269"/>
      <c r="W58" s="269"/>
      <c r="X58" s="271"/>
      <c r="Y58" s="884"/>
    </row>
    <row r="59" spans="1:25" s="240" customFormat="1" ht="15" customHeight="1">
      <c r="A59" s="267"/>
      <c r="B59" s="268"/>
      <c r="C59" s="268"/>
      <c r="D59" s="268"/>
      <c r="E59" s="268"/>
      <c r="F59" s="269"/>
      <c r="G59" s="269"/>
      <c r="H59" s="269"/>
      <c r="I59" s="269"/>
      <c r="J59" s="269"/>
      <c r="K59" s="269"/>
      <c r="L59" s="269"/>
      <c r="M59" s="269"/>
      <c r="N59" s="269"/>
      <c r="O59" s="269"/>
      <c r="P59" s="269"/>
      <c r="Q59" s="269"/>
      <c r="R59" s="269"/>
      <c r="S59" s="269"/>
      <c r="T59" s="270"/>
      <c r="U59" s="270"/>
      <c r="V59" s="269"/>
      <c r="W59" s="269"/>
      <c r="X59" s="271"/>
      <c r="Y59" s="884"/>
    </row>
    <row r="60" spans="1:25" s="240" customFormat="1" ht="15" customHeight="1">
      <c r="A60" s="267"/>
      <c r="B60" s="268"/>
      <c r="C60" s="268"/>
      <c r="D60" s="268"/>
      <c r="E60" s="268"/>
      <c r="F60" s="269"/>
      <c r="G60" s="269"/>
      <c r="H60" s="269"/>
      <c r="I60" s="269"/>
      <c r="J60" s="269"/>
      <c r="K60" s="269"/>
      <c r="L60" s="269"/>
      <c r="M60" s="269"/>
      <c r="N60" s="269"/>
      <c r="O60" s="269"/>
      <c r="P60" s="269"/>
      <c r="Q60" s="269"/>
      <c r="R60" s="269"/>
      <c r="S60" s="269"/>
      <c r="T60" s="270"/>
      <c r="U60" s="270"/>
      <c r="V60" s="269"/>
      <c r="W60" s="269"/>
      <c r="X60" s="271"/>
      <c r="Y60" s="884"/>
    </row>
    <row r="61" spans="1:25" s="240" customFormat="1" ht="15" customHeight="1">
      <c r="A61" s="267"/>
      <c r="B61" s="268"/>
      <c r="C61" s="268"/>
      <c r="D61" s="268"/>
      <c r="E61" s="268"/>
      <c r="F61" s="269"/>
      <c r="G61" s="269"/>
      <c r="H61" s="269"/>
      <c r="I61" s="269"/>
      <c r="J61" s="269"/>
      <c r="K61" s="269"/>
      <c r="L61" s="269"/>
      <c r="M61" s="269"/>
      <c r="N61" s="269"/>
      <c r="O61" s="269"/>
      <c r="P61" s="269"/>
      <c r="Q61" s="269"/>
      <c r="R61" s="269"/>
      <c r="S61" s="269"/>
      <c r="T61" s="270"/>
      <c r="U61" s="270"/>
      <c r="V61" s="269"/>
      <c r="W61" s="269"/>
      <c r="X61" s="271"/>
      <c r="Y61" s="884"/>
    </row>
    <row r="62" spans="1:25" s="240" customFormat="1" ht="15" customHeight="1">
      <c r="A62" s="267"/>
      <c r="B62" s="268"/>
      <c r="C62" s="268"/>
      <c r="D62" s="268"/>
      <c r="E62" s="268"/>
      <c r="F62" s="269"/>
      <c r="G62" s="269"/>
      <c r="H62" s="269"/>
      <c r="I62" s="269"/>
      <c r="J62" s="269"/>
      <c r="K62" s="269"/>
      <c r="L62" s="269"/>
      <c r="M62" s="269"/>
      <c r="N62" s="269"/>
      <c r="O62" s="269"/>
      <c r="P62" s="269"/>
      <c r="Q62" s="269"/>
      <c r="R62" s="269"/>
      <c r="S62" s="269"/>
      <c r="T62" s="270"/>
      <c r="U62" s="270"/>
      <c r="V62" s="269"/>
      <c r="W62" s="269"/>
      <c r="X62" s="271"/>
      <c r="Y62" s="884"/>
    </row>
    <row r="63" spans="1:25" s="240" customFormat="1" ht="15" customHeight="1">
      <c r="A63" s="267"/>
      <c r="B63" s="268"/>
      <c r="C63" s="268"/>
      <c r="D63" s="268"/>
      <c r="E63" s="268"/>
      <c r="F63" s="269"/>
      <c r="G63" s="269"/>
      <c r="H63" s="269"/>
      <c r="I63" s="269"/>
      <c r="J63" s="269"/>
      <c r="K63" s="269"/>
      <c r="L63" s="269"/>
      <c r="M63" s="269"/>
      <c r="N63" s="269"/>
      <c r="O63" s="269"/>
      <c r="P63" s="269"/>
      <c r="Q63" s="269"/>
      <c r="R63" s="269"/>
      <c r="S63" s="269"/>
      <c r="T63" s="270"/>
      <c r="U63" s="270"/>
      <c r="V63" s="269"/>
      <c r="W63" s="269"/>
      <c r="X63" s="271"/>
      <c r="Y63" s="884"/>
    </row>
    <row r="64" spans="1:25" s="240" customFormat="1" ht="15" customHeight="1">
      <c r="A64" s="267"/>
      <c r="B64" s="268"/>
      <c r="C64" s="268"/>
      <c r="D64" s="268"/>
      <c r="E64" s="268"/>
      <c r="F64" s="269"/>
      <c r="G64" s="269"/>
      <c r="H64" s="269"/>
      <c r="I64" s="269"/>
      <c r="J64" s="269"/>
      <c r="K64" s="269"/>
      <c r="L64" s="269"/>
      <c r="M64" s="269"/>
      <c r="N64" s="269"/>
      <c r="O64" s="269"/>
      <c r="P64" s="269"/>
      <c r="Q64" s="269"/>
      <c r="R64" s="269"/>
      <c r="S64" s="269"/>
      <c r="T64" s="270"/>
      <c r="U64" s="270"/>
      <c r="V64" s="269"/>
      <c r="W64" s="269"/>
      <c r="X64" s="271"/>
      <c r="Y64" s="884"/>
    </row>
    <row r="65" spans="1:25" s="240" customFormat="1" ht="15" customHeight="1">
      <c r="A65" s="267"/>
      <c r="B65" s="268"/>
      <c r="C65" s="268"/>
      <c r="D65" s="268"/>
      <c r="E65" s="268"/>
      <c r="F65" s="269"/>
      <c r="G65" s="269"/>
      <c r="H65" s="269"/>
      <c r="I65" s="269"/>
      <c r="J65" s="269"/>
      <c r="K65" s="269"/>
      <c r="L65" s="269"/>
      <c r="M65" s="269"/>
      <c r="N65" s="269"/>
      <c r="O65" s="269"/>
      <c r="P65" s="269"/>
      <c r="Q65" s="269"/>
      <c r="R65" s="269"/>
      <c r="S65" s="269"/>
      <c r="T65" s="270"/>
      <c r="U65" s="270"/>
      <c r="V65" s="269"/>
      <c r="W65" s="269"/>
      <c r="X65" s="271"/>
      <c r="Y65" s="884"/>
    </row>
    <row r="66" spans="1:25" s="240" customFormat="1" ht="15" customHeight="1">
      <c r="A66" s="267"/>
      <c r="B66" s="268"/>
      <c r="C66" s="268"/>
      <c r="D66" s="268"/>
      <c r="E66" s="268"/>
      <c r="F66" s="269"/>
      <c r="G66" s="269"/>
      <c r="H66" s="269"/>
      <c r="I66" s="269"/>
      <c r="J66" s="269"/>
      <c r="K66" s="269"/>
      <c r="L66" s="269"/>
      <c r="M66" s="269"/>
      <c r="N66" s="269"/>
      <c r="O66" s="269"/>
      <c r="P66" s="269"/>
      <c r="Q66" s="269"/>
      <c r="R66" s="269"/>
      <c r="S66" s="269"/>
      <c r="T66" s="270"/>
      <c r="U66" s="270"/>
      <c r="V66" s="269"/>
      <c r="W66" s="269"/>
      <c r="X66" s="271"/>
      <c r="Y66" s="884"/>
    </row>
    <row r="67" spans="1:25" s="240" customFormat="1" ht="15" customHeight="1">
      <c r="A67" s="267"/>
      <c r="B67" s="268"/>
      <c r="C67" s="268"/>
      <c r="D67" s="268"/>
      <c r="E67" s="268"/>
      <c r="F67" s="269"/>
      <c r="G67" s="269"/>
      <c r="H67" s="269"/>
      <c r="I67" s="269"/>
      <c r="J67" s="269"/>
      <c r="K67" s="269"/>
      <c r="L67" s="269"/>
      <c r="M67" s="269"/>
      <c r="N67" s="269"/>
      <c r="O67" s="269"/>
      <c r="P67" s="269"/>
      <c r="Q67" s="269"/>
      <c r="R67" s="269"/>
      <c r="S67" s="269"/>
      <c r="T67" s="270"/>
      <c r="U67" s="270"/>
      <c r="V67" s="269"/>
      <c r="W67" s="269"/>
      <c r="X67" s="271"/>
      <c r="Y67" s="884"/>
    </row>
    <row r="68" spans="1:25" s="240" customFormat="1" ht="15" customHeight="1">
      <c r="A68" s="267"/>
      <c r="B68" s="268"/>
      <c r="C68" s="268"/>
      <c r="D68" s="268"/>
      <c r="E68" s="268"/>
      <c r="F68" s="269"/>
      <c r="G68" s="269"/>
      <c r="H68" s="269"/>
      <c r="I68" s="269"/>
      <c r="J68" s="269"/>
      <c r="K68" s="269"/>
      <c r="L68" s="269"/>
      <c r="M68" s="269"/>
      <c r="N68" s="269"/>
      <c r="O68" s="269"/>
      <c r="P68" s="269"/>
      <c r="Q68" s="269"/>
      <c r="R68" s="269"/>
      <c r="S68" s="269"/>
      <c r="T68" s="270"/>
      <c r="U68" s="270"/>
      <c r="V68" s="269"/>
      <c r="W68" s="269"/>
      <c r="X68" s="271"/>
      <c r="Y68" s="884"/>
    </row>
    <row r="69" spans="1:25" s="240" customFormat="1" ht="15" customHeight="1">
      <c r="A69" s="267"/>
      <c r="B69" s="268"/>
      <c r="C69" s="268"/>
      <c r="D69" s="268"/>
      <c r="E69" s="268"/>
      <c r="F69" s="269"/>
      <c r="G69" s="269"/>
      <c r="H69" s="269"/>
      <c r="I69" s="269"/>
      <c r="J69" s="269"/>
      <c r="K69" s="269"/>
      <c r="L69" s="269"/>
      <c r="M69" s="269"/>
      <c r="N69" s="269"/>
      <c r="O69" s="269"/>
      <c r="P69" s="269"/>
      <c r="Q69" s="269"/>
      <c r="R69" s="269"/>
      <c r="S69" s="269"/>
      <c r="T69" s="270"/>
      <c r="U69" s="270"/>
      <c r="V69" s="269"/>
      <c r="W69" s="269"/>
      <c r="X69" s="271"/>
      <c r="Y69" s="884"/>
    </row>
    <row r="70" spans="1:25" s="240" customFormat="1" ht="15" customHeight="1">
      <c r="A70" s="267"/>
      <c r="B70" s="268"/>
      <c r="C70" s="268"/>
      <c r="D70" s="268"/>
      <c r="E70" s="268"/>
      <c r="F70" s="269"/>
      <c r="G70" s="269"/>
      <c r="H70" s="269"/>
      <c r="I70" s="269"/>
      <c r="J70" s="269"/>
      <c r="K70" s="269"/>
      <c r="L70" s="269"/>
      <c r="M70" s="269"/>
      <c r="N70" s="269"/>
      <c r="O70" s="269"/>
      <c r="P70" s="269"/>
      <c r="Q70" s="269"/>
      <c r="R70" s="269"/>
      <c r="S70" s="269"/>
      <c r="T70" s="270"/>
      <c r="U70" s="270"/>
      <c r="V70" s="269"/>
      <c r="W70" s="269"/>
      <c r="X70" s="271"/>
      <c r="Y70" s="884"/>
    </row>
    <row r="71" spans="1:25" s="240" customFormat="1" ht="15" customHeight="1">
      <c r="A71" s="267"/>
      <c r="B71" s="268"/>
      <c r="C71" s="268"/>
      <c r="D71" s="268"/>
      <c r="E71" s="268"/>
      <c r="F71" s="269"/>
      <c r="G71" s="269"/>
      <c r="H71" s="269"/>
      <c r="I71" s="269"/>
      <c r="J71" s="269"/>
      <c r="K71" s="269"/>
      <c r="L71" s="269"/>
      <c r="M71" s="269"/>
      <c r="N71" s="269"/>
      <c r="O71" s="269"/>
      <c r="P71" s="269"/>
      <c r="Q71" s="269"/>
      <c r="R71" s="269"/>
      <c r="S71" s="269"/>
      <c r="T71" s="270"/>
      <c r="U71" s="270"/>
      <c r="V71" s="269"/>
      <c r="W71" s="269"/>
      <c r="X71" s="271"/>
      <c r="Y71" s="884"/>
    </row>
    <row r="72" spans="1:25" s="240" customFormat="1" ht="15" customHeight="1">
      <c r="A72" s="267"/>
      <c r="B72" s="268"/>
      <c r="C72" s="268"/>
      <c r="D72" s="268"/>
      <c r="E72" s="268"/>
      <c r="F72" s="269"/>
      <c r="G72" s="269"/>
      <c r="H72" s="269"/>
      <c r="I72" s="269"/>
      <c r="J72" s="269"/>
      <c r="K72" s="269"/>
      <c r="L72" s="269"/>
      <c r="M72" s="269"/>
      <c r="N72" s="269"/>
      <c r="O72" s="269"/>
      <c r="P72" s="269"/>
      <c r="Q72" s="269"/>
      <c r="R72" s="269"/>
      <c r="S72" s="269"/>
      <c r="T72" s="270"/>
      <c r="U72" s="270"/>
      <c r="V72" s="269"/>
      <c r="W72" s="269"/>
      <c r="X72" s="271"/>
      <c r="Y72" s="884"/>
    </row>
  </sheetData>
  <sheetProtection password="DC0D" sheet="1" objects="1" selectLockedCells="1"/>
  <mergeCells count="98">
    <mergeCell ref="O30:W30"/>
    <mergeCell ref="O26:S26"/>
    <mergeCell ref="J32:M32"/>
    <mergeCell ref="F34:N34"/>
    <mergeCell ref="F35:N35"/>
    <mergeCell ref="F30:H30"/>
    <mergeCell ref="F33:H33"/>
    <mergeCell ref="J26:M26"/>
    <mergeCell ref="J27:M27"/>
    <mergeCell ref="O29:R29"/>
    <mergeCell ref="S20:W20"/>
    <mergeCell ref="F36:N36"/>
    <mergeCell ref="P34:X34"/>
    <mergeCell ref="P35:X35"/>
    <mergeCell ref="J28:M28"/>
    <mergeCell ref="J29:M29"/>
    <mergeCell ref="J30:M30"/>
    <mergeCell ref="J31:M31"/>
    <mergeCell ref="J33:M33"/>
    <mergeCell ref="F28:H28"/>
    <mergeCell ref="H18:R18"/>
    <mergeCell ref="F20:M20"/>
    <mergeCell ref="O24:Q24"/>
    <mergeCell ref="O23:Q23"/>
    <mergeCell ref="I17:R17"/>
    <mergeCell ref="J23:M23"/>
    <mergeCell ref="J24:M24"/>
    <mergeCell ref="N19:R20"/>
    <mergeCell ref="C26:F26"/>
    <mergeCell ref="S19:X19"/>
    <mergeCell ref="C12:D12"/>
    <mergeCell ref="A1:C1"/>
    <mergeCell ref="A3:X3"/>
    <mergeCell ref="A6:X6"/>
    <mergeCell ref="A8:X8"/>
    <mergeCell ref="A9:X10"/>
    <mergeCell ref="K14:U14"/>
    <mergeCell ref="K13:U13"/>
    <mergeCell ref="U24:W24"/>
    <mergeCell ref="Q32:S32"/>
    <mergeCell ref="A21:A33"/>
    <mergeCell ref="B21:H21"/>
    <mergeCell ref="A17:F18"/>
    <mergeCell ref="S17:U18"/>
    <mergeCell ref="V17:X18"/>
    <mergeCell ref="A19:D20"/>
    <mergeCell ref="E19:F19"/>
    <mergeCell ref="G19:M19"/>
    <mergeCell ref="G42:J42"/>
    <mergeCell ref="Q42:W42"/>
    <mergeCell ref="I21:X21"/>
    <mergeCell ref="C28:D33"/>
    <mergeCell ref="A34:D36"/>
    <mergeCell ref="C24:F24"/>
    <mergeCell ref="A40:P40"/>
    <mergeCell ref="Q40:T40"/>
    <mergeCell ref="U40:V40"/>
    <mergeCell ref="W40:X40"/>
    <mergeCell ref="Q43:W43"/>
    <mergeCell ref="K42:O42"/>
    <mergeCell ref="K43:O43"/>
    <mergeCell ref="A41:B41"/>
    <mergeCell ref="C41:F41"/>
    <mergeCell ref="G41:J41"/>
    <mergeCell ref="K41:P41"/>
    <mergeCell ref="Q41:X41"/>
    <mergeCell ref="A42:B42"/>
    <mergeCell ref="C42:F42"/>
    <mergeCell ref="A55:P55"/>
    <mergeCell ref="Q55:W55"/>
    <mergeCell ref="A46:B46"/>
    <mergeCell ref="C46:F46"/>
    <mergeCell ref="G46:J46"/>
    <mergeCell ref="Q46:W46"/>
    <mergeCell ref="A47:P47"/>
    <mergeCell ref="Q47:W47"/>
    <mergeCell ref="K46:O46"/>
    <mergeCell ref="A51:P51"/>
    <mergeCell ref="Q51:W51"/>
    <mergeCell ref="A44:B44"/>
    <mergeCell ref="C44:F44"/>
    <mergeCell ref="G44:J44"/>
    <mergeCell ref="Q44:W44"/>
    <mergeCell ref="A45:B45"/>
    <mergeCell ref="C45:F45"/>
    <mergeCell ref="G45:J45"/>
    <mergeCell ref="Q45:W45"/>
    <mergeCell ref="K44:O44"/>
    <mergeCell ref="K45:O45"/>
    <mergeCell ref="Q33:S33"/>
    <mergeCell ref="Q27:S27"/>
    <mergeCell ref="B37:W37"/>
    <mergeCell ref="O31:W31"/>
    <mergeCell ref="O28:Q28"/>
    <mergeCell ref="U28:W28"/>
    <mergeCell ref="A43:B43"/>
    <mergeCell ref="C43:F43"/>
    <mergeCell ref="G43:J43"/>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35.xml><?xml version="1.0" encoding="utf-8"?>
<worksheet xmlns="http://schemas.openxmlformats.org/spreadsheetml/2006/main" xmlns:r="http://schemas.openxmlformats.org/officeDocument/2006/relationships">
  <sheetPr>
    <tabColor rgb="FFFFFF00"/>
  </sheetPr>
  <dimension ref="A1:AJ99"/>
  <sheetViews>
    <sheetView view="pageBreakPreview" zoomScaleSheetLayoutView="100" zoomScalePageLayoutView="0" workbookViewId="0" topLeftCell="A1">
      <selection activeCell="I3" sqref="I3:O3"/>
    </sheetView>
  </sheetViews>
  <sheetFormatPr defaultColWidth="9.00390625" defaultRowHeight="13.5"/>
  <cols>
    <col min="1" max="1" width="25.125" style="289" customWidth="1"/>
    <col min="2" max="2" width="3.25390625" style="289" customWidth="1"/>
    <col min="3" max="3" width="19.25390625" style="289" customWidth="1"/>
    <col min="4" max="4" width="1.25" style="289" customWidth="1"/>
    <col min="5" max="5" width="16.50390625" style="289" customWidth="1"/>
    <col min="6" max="7" width="3.00390625" style="289" bestFit="1" customWidth="1"/>
    <col min="8" max="8" width="12.875" style="289" bestFit="1" customWidth="1"/>
    <col min="9" max="9" width="4.875" style="289" bestFit="1" customWidth="1"/>
    <col min="10" max="10" width="3.00390625" style="289" customWidth="1"/>
    <col min="11" max="11" width="5.50390625" style="289" bestFit="1" customWidth="1"/>
    <col min="12" max="12" width="3.00390625" style="289" customWidth="1"/>
    <col min="13" max="13" width="12.875" style="289" bestFit="1" customWidth="1"/>
    <col min="14" max="14" width="3.00390625" style="289" customWidth="1"/>
    <col min="15" max="15" width="3.00390625" style="325" customWidth="1"/>
    <col min="16" max="16" width="17.125" style="289" customWidth="1"/>
    <col min="17" max="17" width="3.00390625" style="289" customWidth="1"/>
    <col min="18" max="18" width="5.75390625" style="274" hidden="1" customWidth="1"/>
    <col min="19" max="19" width="7.25390625" style="274" hidden="1" customWidth="1"/>
    <col min="20" max="20" width="7.625" style="274" hidden="1" customWidth="1"/>
    <col min="21" max="22" width="9.25390625" style="274" hidden="1" customWidth="1"/>
    <col min="23" max="23" width="10.25390625" style="274" hidden="1" customWidth="1"/>
    <col min="24" max="24" width="4.75390625" style="274" hidden="1" customWidth="1"/>
    <col min="25" max="25" width="7.25390625" style="274" hidden="1" customWidth="1"/>
    <col min="26" max="26" width="9.00390625" style="274" hidden="1" customWidth="1"/>
    <col min="27" max="27" width="9.00390625" style="274" customWidth="1"/>
    <col min="28" max="16384" width="9.00390625" style="289" customWidth="1"/>
  </cols>
  <sheetData>
    <row r="1" spans="1:19" ht="17.25">
      <c r="A1" s="272"/>
      <c r="B1" s="1910" t="s">
        <v>545</v>
      </c>
      <c r="C1" s="1911"/>
      <c r="D1" s="1911"/>
      <c r="E1" s="1911"/>
      <c r="F1" s="1911"/>
      <c r="G1" s="1911"/>
      <c r="H1" s="1911"/>
      <c r="I1" s="1911"/>
      <c r="J1" s="1911"/>
      <c r="K1" s="1911"/>
      <c r="L1" s="1911"/>
      <c r="M1" s="1911"/>
      <c r="N1" s="1911"/>
      <c r="O1" s="1911"/>
      <c r="P1" s="1911"/>
      <c r="Q1" s="1912"/>
      <c r="R1" s="273"/>
      <c r="S1" s="273"/>
    </row>
    <row r="2" spans="1:19" ht="8.25" customHeight="1" thickBot="1">
      <c r="A2" s="272"/>
      <c r="B2" s="275"/>
      <c r="C2" s="276"/>
      <c r="D2" s="276"/>
      <c r="E2" s="276"/>
      <c r="F2" s="276"/>
      <c r="G2" s="276"/>
      <c r="H2" s="276"/>
      <c r="I2" s="276"/>
      <c r="J2" s="276"/>
      <c r="K2" s="276"/>
      <c r="L2" s="276"/>
      <c r="M2" s="277"/>
      <c r="N2" s="278"/>
      <c r="O2" s="278"/>
      <c r="P2" s="277"/>
      <c r="Q2" s="276"/>
      <c r="R2" s="279"/>
      <c r="S2" s="273"/>
    </row>
    <row r="3" spans="1:25" ht="15" customHeight="1" thickBot="1">
      <c r="A3" s="280"/>
      <c r="B3" s="147"/>
      <c r="C3" s="147"/>
      <c r="D3" s="147"/>
      <c r="E3" s="1913" t="s">
        <v>546</v>
      </c>
      <c r="F3" s="1914"/>
      <c r="G3" s="1914"/>
      <c r="H3" s="1914"/>
      <c r="I3" s="1918"/>
      <c r="J3" s="1919"/>
      <c r="K3" s="1919"/>
      <c r="L3" s="1919"/>
      <c r="M3" s="1919"/>
      <c r="N3" s="1919"/>
      <c r="O3" s="1920"/>
      <c r="P3" s="283"/>
      <c r="Q3" s="284"/>
      <c r="R3" s="284"/>
      <c r="S3" s="284"/>
      <c r="T3" s="284"/>
      <c r="U3" s="284"/>
      <c r="V3" s="284"/>
      <c r="W3" s="284"/>
      <c r="X3" s="284"/>
      <c r="Y3" s="284"/>
    </row>
    <row r="4" spans="1:25" ht="15" customHeight="1" thickBot="1">
      <c r="A4" s="280"/>
      <c r="B4" s="147"/>
      <c r="C4" s="147"/>
      <c r="D4" s="147"/>
      <c r="E4" s="1913" t="s">
        <v>547</v>
      </c>
      <c r="F4" s="1914"/>
      <c r="G4" s="1914"/>
      <c r="H4" s="1914"/>
      <c r="I4" s="1918"/>
      <c r="J4" s="1919"/>
      <c r="K4" s="1919"/>
      <c r="L4" s="1919"/>
      <c r="M4" s="1919"/>
      <c r="N4" s="1919"/>
      <c r="O4" s="1920"/>
      <c r="P4" s="283"/>
      <c r="Q4" s="284"/>
      <c r="R4" s="284"/>
      <c r="S4" s="284"/>
      <c r="T4" s="284"/>
      <c r="U4" s="284"/>
      <c r="V4" s="284"/>
      <c r="W4" s="284"/>
      <c r="X4" s="284"/>
      <c r="Y4" s="284"/>
    </row>
    <row r="5" spans="1:25" ht="15" customHeight="1" thickBot="1">
      <c r="A5" s="280"/>
      <c r="B5" s="147"/>
      <c r="C5" s="147"/>
      <c r="D5" s="147"/>
      <c r="E5" s="1915" t="s">
        <v>548</v>
      </c>
      <c r="F5" s="1916"/>
      <c r="G5" s="1916"/>
      <c r="H5" s="1916"/>
      <c r="I5" s="1918"/>
      <c r="J5" s="1919"/>
      <c r="K5" s="1919"/>
      <c r="L5" s="1919"/>
      <c r="M5" s="1919"/>
      <c r="N5" s="1919"/>
      <c r="O5" s="1920"/>
      <c r="P5" s="283"/>
      <c r="Q5" s="284"/>
      <c r="R5" s="284"/>
      <c r="S5" s="284"/>
      <c r="T5" s="284"/>
      <c r="U5" s="284"/>
      <c r="V5" s="284"/>
      <c r="W5" s="284"/>
      <c r="X5" s="284"/>
      <c r="Y5" s="284"/>
    </row>
    <row r="6" spans="1:25" ht="8.25" customHeight="1">
      <c r="A6" s="272"/>
      <c r="B6" s="285"/>
      <c r="C6" s="285"/>
      <c r="D6" s="285"/>
      <c r="E6" s="286"/>
      <c r="F6" s="286"/>
      <c r="G6" s="286"/>
      <c r="H6" s="286"/>
      <c r="I6" s="286"/>
      <c r="J6" s="281"/>
      <c r="K6" s="282"/>
      <c r="L6" s="282"/>
      <c r="M6" s="282"/>
      <c r="N6" s="282"/>
      <c r="O6" s="282"/>
      <c r="P6" s="284"/>
      <c r="Q6" s="284"/>
      <c r="R6" s="284"/>
      <c r="S6" s="284"/>
      <c r="T6" s="284"/>
      <c r="U6" s="284"/>
      <c r="V6" s="284"/>
      <c r="W6" s="284"/>
      <c r="X6" s="284"/>
      <c r="Y6" s="284"/>
    </row>
    <row r="7" spans="1:25" ht="14.25" customHeight="1">
      <c r="A7" s="272"/>
      <c r="B7" s="287" t="s">
        <v>549</v>
      </c>
      <c r="C7" s="285"/>
      <c r="D7" s="285"/>
      <c r="E7" s="285"/>
      <c r="F7" s="285"/>
      <c r="G7" s="285"/>
      <c r="H7" s="285"/>
      <c r="I7" s="285"/>
      <c r="J7" s="147"/>
      <c r="K7" s="284"/>
      <c r="L7" s="284"/>
      <c r="M7" s="284"/>
      <c r="N7" s="284"/>
      <c r="O7" s="284"/>
      <c r="P7" s="284"/>
      <c r="Q7" s="284"/>
      <c r="R7" s="284"/>
      <c r="S7" s="284"/>
      <c r="T7" s="284"/>
      <c r="U7" s="284"/>
      <c r="V7" s="284"/>
      <c r="W7" s="284"/>
      <c r="X7" s="284"/>
      <c r="Y7" s="284"/>
    </row>
    <row r="8" spans="1:19" ht="13.5">
      <c r="A8" s="272"/>
      <c r="B8" s="272" t="s">
        <v>550</v>
      </c>
      <c r="C8" s="272"/>
      <c r="D8" s="272"/>
      <c r="E8" s="272"/>
      <c r="F8" s="272"/>
      <c r="G8" s="272"/>
      <c r="H8" s="272"/>
      <c r="I8" s="272"/>
      <c r="J8" s="272"/>
      <c r="K8" s="272"/>
      <c r="L8" s="272"/>
      <c r="M8" s="272"/>
      <c r="N8" s="272"/>
      <c r="O8" s="288"/>
      <c r="P8" s="272"/>
      <c r="Q8" s="272"/>
      <c r="R8" s="279"/>
      <c r="S8" s="273"/>
    </row>
    <row r="9" spans="2:17" ht="14.25" thickBot="1">
      <c r="B9" s="290" t="s">
        <v>551</v>
      </c>
      <c r="C9" s="290"/>
      <c r="D9" s="291"/>
      <c r="E9" s="292" t="s">
        <v>552</v>
      </c>
      <c r="F9" s="292"/>
      <c r="G9" s="292"/>
      <c r="H9" s="292"/>
      <c r="I9" s="292"/>
      <c r="J9" s="292"/>
      <c r="K9" s="292"/>
      <c r="L9" s="292"/>
      <c r="M9" s="292"/>
      <c r="N9" s="292"/>
      <c r="O9" s="288"/>
      <c r="P9" s="293" t="s">
        <v>553</v>
      </c>
      <c r="Q9" s="272"/>
    </row>
    <row r="10" spans="1:17" ht="14.25" thickBot="1">
      <c r="A10" s="272"/>
      <c r="B10" s="1917" t="s">
        <v>554</v>
      </c>
      <c r="C10" s="1905" t="s">
        <v>555</v>
      </c>
      <c r="D10" s="294"/>
      <c r="E10" s="295" t="s">
        <v>556</v>
      </c>
      <c r="F10" s="280"/>
      <c r="G10" s="280"/>
      <c r="H10" s="280"/>
      <c r="I10" s="280"/>
      <c r="J10" s="280"/>
      <c r="K10" s="280"/>
      <c r="L10" s="280"/>
      <c r="M10" s="280"/>
      <c r="N10" s="280"/>
      <c r="O10" s="296"/>
      <c r="P10" s="978"/>
      <c r="Q10" s="297" t="s">
        <v>105</v>
      </c>
    </row>
    <row r="11" spans="1:17" ht="13.5">
      <c r="A11" s="272"/>
      <c r="B11" s="1917"/>
      <c r="C11" s="1905"/>
      <c r="D11" s="294"/>
      <c r="E11" s="295" t="s">
        <v>557</v>
      </c>
      <c r="F11" s="280"/>
      <c r="G11" s="280"/>
      <c r="H11" s="280"/>
      <c r="I11" s="280"/>
      <c r="J11" s="280"/>
      <c r="K11" s="280"/>
      <c r="L11" s="280"/>
      <c r="M11" s="280"/>
      <c r="N11" s="280"/>
      <c r="O11" s="296"/>
      <c r="P11" s="298"/>
      <c r="Q11" s="272"/>
    </row>
    <row r="12" spans="1:17" ht="13.5">
      <c r="A12" s="272"/>
      <c r="B12" s="1917"/>
      <c r="C12" s="1905"/>
      <c r="D12" s="294"/>
      <c r="E12" s="295"/>
      <c r="F12" s="280"/>
      <c r="G12" s="280"/>
      <c r="H12" s="280"/>
      <c r="I12" s="280"/>
      <c r="J12" s="280"/>
      <c r="K12" s="280"/>
      <c r="L12" s="280"/>
      <c r="M12" s="280"/>
      <c r="N12" s="280"/>
      <c r="O12" s="296"/>
      <c r="P12" s="280"/>
      <c r="Q12" s="272"/>
    </row>
    <row r="13" spans="1:17" ht="3.75" customHeight="1" thickBot="1">
      <c r="A13" s="272"/>
      <c r="B13" s="276"/>
      <c r="C13" s="299"/>
      <c r="D13" s="300"/>
      <c r="E13" s="301"/>
      <c r="F13" s="276"/>
      <c r="G13" s="276"/>
      <c r="H13" s="276"/>
      <c r="I13" s="276"/>
      <c r="J13" s="276"/>
      <c r="K13" s="276"/>
      <c r="L13" s="276"/>
      <c r="M13" s="276"/>
      <c r="N13" s="276"/>
      <c r="O13" s="302"/>
      <c r="P13" s="276"/>
      <c r="Q13" s="272"/>
    </row>
    <row r="14" spans="1:17" ht="14.25" customHeight="1" thickBot="1">
      <c r="A14" s="272"/>
      <c r="B14" s="272" t="s">
        <v>558</v>
      </c>
      <c r="C14" s="1905" t="s">
        <v>559</v>
      </c>
      <c r="D14" s="294"/>
      <c r="E14" s="295" t="s">
        <v>560</v>
      </c>
      <c r="F14" s="280"/>
      <c r="G14" s="280"/>
      <c r="H14" s="280"/>
      <c r="I14" s="280"/>
      <c r="J14" s="280"/>
      <c r="K14" s="280"/>
      <c r="L14" s="280"/>
      <c r="M14" s="280"/>
      <c r="N14" s="280"/>
      <c r="O14" s="296"/>
      <c r="P14" s="978"/>
      <c r="Q14" s="297" t="s">
        <v>105</v>
      </c>
    </row>
    <row r="15" spans="1:17" ht="13.5">
      <c r="A15" s="272"/>
      <c r="B15" s="272"/>
      <c r="C15" s="1905"/>
      <c r="D15" s="294"/>
      <c r="E15" s="295"/>
      <c r="F15" s="280"/>
      <c r="G15" s="280"/>
      <c r="H15" s="280"/>
      <c r="I15" s="280"/>
      <c r="J15" s="280"/>
      <c r="K15" s="280"/>
      <c r="L15" s="280"/>
      <c r="M15" s="280"/>
      <c r="N15" s="280"/>
      <c r="O15" s="296"/>
      <c r="P15" s="298"/>
      <c r="Q15" s="272"/>
    </row>
    <row r="16" spans="1:17" ht="13.5">
      <c r="A16" s="272"/>
      <c r="B16" s="272"/>
      <c r="C16" s="1905"/>
      <c r="D16" s="294"/>
      <c r="E16" s="295"/>
      <c r="F16" s="280"/>
      <c r="G16" s="280"/>
      <c r="H16" s="280"/>
      <c r="I16" s="280"/>
      <c r="J16" s="280"/>
      <c r="K16" s="280"/>
      <c r="L16" s="280"/>
      <c r="M16" s="280"/>
      <c r="N16" s="280"/>
      <c r="O16" s="296"/>
      <c r="P16" s="272"/>
      <c r="Q16" s="272"/>
    </row>
    <row r="17" spans="1:17" ht="13.5" customHeight="1">
      <c r="A17" s="272"/>
      <c r="B17" s="272" t="s">
        <v>561</v>
      </c>
      <c r="C17" s="1909" t="s">
        <v>562</v>
      </c>
      <c r="D17" s="303"/>
      <c r="E17" s="304" t="s">
        <v>563</v>
      </c>
      <c r="F17" s="272"/>
      <c r="G17" s="272"/>
      <c r="H17" s="272"/>
      <c r="I17" s="272"/>
      <c r="J17" s="272"/>
      <c r="K17" s="272"/>
      <c r="L17" s="272"/>
      <c r="M17" s="272"/>
      <c r="N17" s="272"/>
      <c r="O17" s="288"/>
      <c r="P17" s="305"/>
      <c r="Q17" s="280"/>
    </row>
    <row r="18" spans="1:17" ht="13.5">
      <c r="A18" s="272"/>
      <c r="B18" s="272"/>
      <c r="C18" s="1909"/>
      <c r="D18" s="303"/>
      <c r="E18" s="304"/>
      <c r="F18" s="272"/>
      <c r="G18" s="272"/>
      <c r="H18" s="272"/>
      <c r="I18" s="272"/>
      <c r="J18" s="272"/>
      <c r="K18" s="272"/>
      <c r="L18" s="272"/>
      <c r="M18" s="272"/>
      <c r="N18" s="272"/>
      <c r="O18" s="288"/>
      <c r="P18" s="305"/>
      <c r="Q18" s="272"/>
    </row>
    <row r="19" spans="1:17" ht="36.75" thickBot="1">
      <c r="A19" s="272"/>
      <c r="B19" s="272"/>
      <c r="C19" s="303"/>
      <c r="D19" s="303"/>
      <c r="E19" s="306" t="s">
        <v>564</v>
      </c>
      <c r="F19" s="272"/>
      <c r="G19" s="272"/>
      <c r="H19" s="307" t="s">
        <v>565</v>
      </c>
      <c r="I19" s="272"/>
      <c r="J19" s="272"/>
      <c r="K19" s="272"/>
      <c r="L19" s="272"/>
      <c r="M19" s="272"/>
      <c r="N19" s="272"/>
      <c r="O19" s="288"/>
      <c r="P19" s="272"/>
      <c r="Q19" s="272"/>
    </row>
    <row r="20" spans="1:19" ht="14.25" thickBot="1">
      <c r="A20" s="272"/>
      <c r="B20" s="272"/>
      <c r="C20" s="303"/>
      <c r="D20" s="294"/>
      <c r="E20" s="978"/>
      <c r="F20" s="297" t="s">
        <v>105</v>
      </c>
      <c r="G20" s="296" t="s">
        <v>566</v>
      </c>
      <c r="H20" s="978"/>
      <c r="I20" s="297" t="s">
        <v>105</v>
      </c>
      <c r="J20" s="272"/>
      <c r="K20" s="272"/>
      <c r="L20" s="272"/>
      <c r="M20" s="280"/>
      <c r="N20" s="272"/>
      <c r="O20" s="288"/>
      <c r="P20" s="280"/>
      <c r="Q20" s="272"/>
      <c r="R20" s="273"/>
      <c r="S20" s="273"/>
    </row>
    <row r="21" spans="1:17" ht="13.5">
      <c r="A21" s="272"/>
      <c r="B21" s="272"/>
      <c r="C21" s="303"/>
      <c r="D21" s="303"/>
      <c r="E21" s="298"/>
      <c r="F21" s="280"/>
      <c r="G21" s="280"/>
      <c r="H21" s="298"/>
      <c r="I21" s="280"/>
      <c r="J21" s="1901" t="s">
        <v>568</v>
      </c>
      <c r="K21" s="1901">
        <v>12</v>
      </c>
      <c r="L21" s="1895" t="s">
        <v>569</v>
      </c>
      <c r="M21" s="1902">
        <f>IF(H20="","",H20)</f>
      </c>
      <c r="N21" s="1898" t="s">
        <v>105</v>
      </c>
      <c r="O21" s="1895" t="s">
        <v>570</v>
      </c>
      <c r="P21" s="1896">
        <f>IF(OR(E20="",E24=""),"",(E20-H20)/E24*K21+M21)</f>
      </c>
      <c r="Q21" s="1898" t="s">
        <v>105</v>
      </c>
    </row>
    <row r="22" spans="1:17" ht="14.25" thickBot="1">
      <c r="A22" s="272"/>
      <c r="B22" s="272"/>
      <c r="C22" s="303"/>
      <c r="D22" s="303"/>
      <c r="E22" s="276"/>
      <c r="F22" s="276"/>
      <c r="G22" s="276"/>
      <c r="H22" s="276"/>
      <c r="I22" s="276"/>
      <c r="J22" s="1901"/>
      <c r="K22" s="1901"/>
      <c r="L22" s="1895"/>
      <c r="M22" s="1903"/>
      <c r="N22" s="1898"/>
      <c r="O22" s="1895"/>
      <c r="P22" s="1897"/>
      <c r="Q22" s="1898"/>
    </row>
    <row r="23" spans="1:19" ht="14.25" thickBot="1">
      <c r="A23" s="272"/>
      <c r="B23" s="272"/>
      <c r="C23" s="303"/>
      <c r="D23" s="303"/>
      <c r="E23" s="308" t="s">
        <v>571</v>
      </c>
      <c r="F23" s="309"/>
      <c r="G23" s="309"/>
      <c r="H23" s="309"/>
      <c r="I23" s="280"/>
      <c r="J23" s="288"/>
      <c r="K23" s="288"/>
      <c r="L23" s="280"/>
      <c r="M23" s="298"/>
      <c r="N23" s="280"/>
      <c r="O23" s="296"/>
      <c r="P23" s="298"/>
      <c r="Q23" s="272"/>
      <c r="R23" s="273"/>
      <c r="S23" s="273"/>
    </row>
    <row r="24" spans="1:19" ht="14.25" thickBot="1">
      <c r="A24" s="272"/>
      <c r="B24" s="272"/>
      <c r="C24" s="303"/>
      <c r="D24" s="294"/>
      <c r="E24" s="1899"/>
      <c r="F24" s="1900"/>
      <c r="G24" s="1900"/>
      <c r="H24" s="1900"/>
      <c r="I24" s="297" t="s">
        <v>572</v>
      </c>
      <c r="J24" s="280"/>
      <c r="K24" s="280"/>
      <c r="L24" s="280"/>
      <c r="M24" s="280"/>
      <c r="N24" s="280"/>
      <c r="O24" s="296"/>
      <c r="P24" s="280"/>
      <c r="Q24" s="280"/>
      <c r="R24" s="273"/>
      <c r="S24" s="273"/>
    </row>
    <row r="25" spans="1:19" ht="6.75" customHeight="1">
      <c r="A25" s="272"/>
      <c r="B25" s="280"/>
      <c r="C25" s="294"/>
      <c r="D25" s="294"/>
      <c r="E25" s="310"/>
      <c r="F25" s="298"/>
      <c r="G25" s="298"/>
      <c r="H25" s="298"/>
      <c r="I25" s="280"/>
      <c r="J25" s="280"/>
      <c r="K25" s="280"/>
      <c r="L25" s="280"/>
      <c r="M25" s="280"/>
      <c r="N25" s="280"/>
      <c r="O25" s="296"/>
      <c r="P25" s="280"/>
      <c r="Q25" s="280"/>
      <c r="R25" s="273"/>
      <c r="S25" s="273"/>
    </row>
    <row r="26" spans="1:19" ht="13.5" customHeight="1">
      <c r="A26" s="272"/>
      <c r="B26" s="276" t="s">
        <v>573</v>
      </c>
      <c r="C26" s="1904" t="s">
        <v>574</v>
      </c>
      <c r="D26" s="300"/>
      <c r="E26" s="301" t="s">
        <v>575</v>
      </c>
      <c r="F26" s="276"/>
      <c r="G26" s="276"/>
      <c r="H26" s="276"/>
      <c r="I26" s="276"/>
      <c r="J26" s="276"/>
      <c r="K26" s="276"/>
      <c r="L26" s="276"/>
      <c r="M26" s="276"/>
      <c r="N26" s="276"/>
      <c r="O26" s="302"/>
      <c r="P26" s="276"/>
      <c r="Q26" s="276"/>
      <c r="R26" s="273"/>
      <c r="S26" s="273"/>
    </row>
    <row r="27" spans="1:19" ht="14.25" customHeight="1" thickBot="1">
      <c r="A27" s="272"/>
      <c r="B27" s="280"/>
      <c r="C27" s="1905"/>
      <c r="D27" s="294"/>
      <c r="E27" s="1906" t="s">
        <v>576</v>
      </c>
      <c r="F27" s="1906"/>
      <c r="G27" s="1906"/>
      <c r="H27" s="1906"/>
      <c r="I27" s="280"/>
      <c r="J27" s="280"/>
      <c r="K27" s="280"/>
      <c r="L27" s="280"/>
      <c r="M27" s="280"/>
      <c r="N27" s="280"/>
      <c r="O27" s="296"/>
      <c r="P27" s="280"/>
      <c r="Q27" s="280"/>
      <c r="R27" s="273"/>
      <c r="S27" s="273"/>
    </row>
    <row r="28" spans="1:17" ht="14.25" thickBot="1">
      <c r="A28" s="272"/>
      <c r="B28" s="280"/>
      <c r="C28" s="1905"/>
      <c r="D28" s="294"/>
      <c r="E28" s="1907"/>
      <c r="F28" s="1908"/>
      <c r="G28" s="1908"/>
      <c r="H28" s="1908"/>
      <c r="I28" s="297" t="s">
        <v>105</v>
      </c>
      <c r="J28" s="296" t="s">
        <v>568</v>
      </c>
      <c r="K28" s="296">
        <v>12</v>
      </c>
      <c r="L28" s="280"/>
      <c r="M28" s="280"/>
      <c r="N28" s="280"/>
      <c r="O28" s="296" t="s">
        <v>577</v>
      </c>
      <c r="P28" s="900">
        <f>IF(E28="","",E28*K28)</f>
      </c>
      <c r="Q28" s="297" t="s">
        <v>105</v>
      </c>
    </row>
    <row r="29" spans="1:30" ht="14.25" thickBot="1">
      <c r="A29" s="272"/>
      <c r="B29" s="272"/>
      <c r="C29" s="272"/>
      <c r="D29" s="272"/>
      <c r="E29" s="298"/>
      <c r="F29" s="298"/>
      <c r="G29" s="298"/>
      <c r="H29" s="298"/>
      <c r="I29" s="272"/>
      <c r="J29" s="272"/>
      <c r="K29" s="272"/>
      <c r="L29" s="272"/>
      <c r="M29" s="272"/>
      <c r="N29" s="272"/>
      <c r="O29" s="288"/>
      <c r="P29" s="298"/>
      <c r="Q29" s="272"/>
      <c r="R29" s="273"/>
      <c r="AB29" s="274"/>
      <c r="AC29" s="274"/>
      <c r="AD29" s="274"/>
    </row>
    <row r="30" spans="1:30" ht="15" thickBot="1">
      <c r="A30" s="272"/>
      <c r="B30" s="272"/>
      <c r="C30" s="272"/>
      <c r="D30" s="272"/>
      <c r="E30" s="272"/>
      <c r="F30" s="272"/>
      <c r="G30" s="272"/>
      <c r="H30" s="272"/>
      <c r="I30" s="272"/>
      <c r="J30" s="272"/>
      <c r="K30" s="272"/>
      <c r="L30" s="272"/>
      <c r="M30" s="272"/>
      <c r="N30" s="272"/>
      <c r="O30" s="311" t="s">
        <v>578</v>
      </c>
      <c r="P30" s="901">
        <f>IF(AND(P10="",P14="",P21="",P28=""),"",MAX(P10,P14,P21,P28))</f>
      </c>
      <c r="Q30" s="312" t="s">
        <v>105</v>
      </c>
      <c r="AB30" s="274"/>
      <c r="AC30" s="274"/>
      <c r="AD30" s="274"/>
    </row>
    <row r="31" spans="1:18" ht="13.5">
      <c r="A31" s="272"/>
      <c r="B31" s="272"/>
      <c r="C31" s="272"/>
      <c r="D31" s="272"/>
      <c r="E31" s="272"/>
      <c r="F31" s="272"/>
      <c r="G31" s="272"/>
      <c r="H31" s="272"/>
      <c r="I31" s="272"/>
      <c r="J31" s="272"/>
      <c r="K31" s="272"/>
      <c r="L31" s="272"/>
      <c r="M31" s="272"/>
      <c r="N31" s="272"/>
      <c r="O31" s="288"/>
      <c r="P31" s="298"/>
      <c r="Q31" s="272"/>
      <c r="R31" s="273"/>
    </row>
    <row r="32" spans="1:36" ht="13.5">
      <c r="A32" s="272"/>
      <c r="B32" s="272" t="s">
        <v>579</v>
      </c>
      <c r="C32" s="280"/>
      <c r="D32" s="280"/>
      <c r="E32" s="280"/>
      <c r="F32" s="280"/>
      <c r="G32" s="280"/>
      <c r="H32" s="280"/>
      <c r="I32" s="280"/>
      <c r="J32" s="280"/>
      <c r="K32" s="280"/>
      <c r="L32" s="280"/>
      <c r="M32" s="280"/>
      <c r="N32" s="280"/>
      <c r="O32" s="296"/>
      <c r="P32" s="280"/>
      <c r="Q32" s="280"/>
      <c r="R32" s="273"/>
      <c r="S32" s="313"/>
      <c r="T32" s="313"/>
      <c r="U32" s="313"/>
      <c r="V32" s="313"/>
      <c r="W32" s="313"/>
      <c r="X32" s="313"/>
      <c r="Y32" s="313"/>
      <c r="Z32" s="313"/>
      <c r="AA32" s="313"/>
      <c r="AB32" s="314"/>
      <c r="AC32" s="314"/>
      <c r="AD32" s="314"/>
      <c r="AE32" s="314"/>
      <c r="AF32" s="314"/>
      <c r="AG32" s="314"/>
      <c r="AH32" s="314"/>
      <c r="AI32" s="314"/>
      <c r="AJ32" s="314"/>
    </row>
    <row r="33" spans="1:36" ht="13.5">
      <c r="A33" s="272"/>
      <c r="B33" s="280"/>
      <c r="C33" s="315" t="s">
        <v>580</v>
      </c>
      <c r="D33" s="316"/>
      <c r="E33" s="316"/>
      <c r="F33" s="316"/>
      <c r="G33" s="316"/>
      <c r="H33" s="315" t="s">
        <v>581</v>
      </c>
      <c r="I33" s="316"/>
      <c r="J33" s="316"/>
      <c r="K33" s="316"/>
      <c r="L33" s="316"/>
      <c r="M33" s="316"/>
      <c r="N33" s="316"/>
      <c r="O33" s="316"/>
      <c r="P33" s="316"/>
      <c r="Q33" s="317"/>
      <c r="S33" s="313"/>
      <c r="T33" s="313" t="s">
        <v>581</v>
      </c>
      <c r="U33" s="318" t="s">
        <v>582</v>
      </c>
      <c r="V33" s="318" t="s">
        <v>583</v>
      </c>
      <c r="W33" s="318" t="s">
        <v>584</v>
      </c>
      <c r="X33" s="319" t="s">
        <v>585</v>
      </c>
      <c r="Y33" s="319" t="s">
        <v>586</v>
      </c>
      <c r="Z33" s="319" t="s">
        <v>587</v>
      </c>
      <c r="AA33" s="313"/>
      <c r="AB33" s="314"/>
      <c r="AC33" s="314"/>
      <c r="AD33" s="314"/>
      <c r="AE33" s="314"/>
      <c r="AF33" s="314"/>
      <c r="AG33" s="314"/>
      <c r="AH33" s="314"/>
      <c r="AI33" s="314"/>
      <c r="AJ33" s="314"/>
    </row>
    <row r="34" spans="2:36" ht="13.5">
      <c r="B34" s="280"/>
      <c r="C34" s="320"/>
      <c r="D34" s="276"/>
      <c r="E34" s="1890" t="s">
        <v>588</v>
      </c>
      <c r="F34" s="1890"/>
      <c r="G34" s="276"/>
      <c r="H34" s="321" t="s">
        <v>589</v>
      </c>
      <c r="I34" s="276"/>
      <c r="J34" s="276"/>
      <c r="K34" s="276"/>
      <c r="L34" s="276"/>
      <c r="M34" s="276"/>
      <c r="N34" s="276"/>
      <c r="O34" s="302"/>
      <c r="P34" s="276"/>
      <c r="Q34" s="322"/>
      <c r="R34" s="273"/>
      <c r="S34" s="313">
        <v>1</v>
      </c>
      <c r="T34" s="323">
        <f>IF($P$30="","",IF(P$30&lt;V34,Z34,"-"))</f>
      </c>
      <c r="U34" s="323"/>
      <c r="V34" s="323">
        <v>651000</v>
      </c>
      <c r="W34" s="323"/>
      <c r="X34" s="313"/>
      <c r="Y34" s="313"/>
      <c r="Z34" s="313">
        <v>0</v>
      </c>
      <c r="AA34" s="313"/>
      <c r="AB34" s="314"/>
      <c r="AC34" s="314"/>
      <c r="AD34" s="314"/>
      <c r="AE34" s="314"/>
      <c r="AF34" s="314"/>
      <c r="AG34" s="314"/>
      <c r="AH34" s="314"/>
      <c r="AI34" s="314"/>
      <c r="AJ34" s="314"/>
    </row>
    <row r="35" spans="2:36" ht="13.5">
      <c r="B35" s="280"/>
      <c r="C35" s="320" t="s">
        <v>590</v>
      </c>
      <c r="D35" s="276"/>
      <c r="E35" s="1890" t="s">
        <v>591</v>
      </c>
      <c r="F35" s="1890"/>
      <c r="G35" s="276"/>
      <c r="H35" s="321" t="s">
        <v>592</v>
      </c>
      <c r="I35" s="276"/>
      <c r="J35" s="276"/>
      <c r="K35" s="276"/>
      <c r="L35" s="276"/>
      <c r="M35" s="276"/>
      <c r="N35" s="276"/>
      <c r="O35" s="302"/>
      <c r="P35" s="276"/>
      <c r="Q35" s="322"/>
      <c r="R35" s="273"/>
      <c r="S35" s="313">
        <v>2</v>
      </c>
      <c r="T35" s="323">
        <f>IF($P$30="","",IF(AND($P$30&gt;=U35,P$30&lt;V35),$P$30-Y35,"-"))</f>
      </c>
      <c r="U35" s="323">
        <v>651000</v>
      </c>
      <c r="V35" s="323">
        <v>1619000</v>
      </c>
      <c r="W35" s="323"/>
      <c r="X35" s="313"/>
      <c r="Y35" s="323">
        <v>650000</v>
      </c>
      <c r="Z35" s="313"/>
      <c r="AA35" s="313"/>
      <c r="AB35" s="314"/>
      <c r="AC35" s="314"/>
      <c r="AD35" s="314"/>
      <c r="AE35" s="314"/>
      <c r="AF35" s="314"/>
      <c r="AG35" s="314"/>
      <c r="AH35" s="314"/>
      <c r="AI35" s="314"/>
      <c r="AJ35" s="314"/>
    </row>
    <row r="36" spans="2:36" ht="13.5">
      <c r="B36" s="280"/>
      <c r="C36" s="320" t="s">
        <v>593</v>
      </c>
      <c r="D36" s="276"/>
      <c r="E36" s="1890" t="s">
        <v>594</v>
      </c>
      <c r="F36" s="1890"/>
      <c r="G36" s="276"/>
      <c r="H36" s="321" t="s">
        <v>595</v>
      </c>
      <c r="I36" s="276"/>
      <c r="J36" s="276"/>
      <c r="K36" s="276"/>
      <c r="L36" s="276"/>
      <c r="M36" s="276"/>
      <c r="N36" s="276"/>
      <c r="O36" s="302"/>
      <c r="P36" s="276"/>
      <c r="Q36" s="322"/>
      <c r="R36" s="273"/>
      <c r="S36" s="313">
        <v>3</v>
      </c>
      <c r="T36" s="323">
        <f>IF($P$30="","",IF(AND($P$30&gt;=U36,P$30&lt;V36),Z36,"-"))</f>
      </c>
      <c r="U36" s="323">
        <v>1619000</v>
      </c>
      <c r="V36" s="323">
        <v>1620000</v>
      </c>
      <c r="W36" s="313"/>
      <c r="X36" s="313"/>
      <c r="Y36" s="313"/>
      <c r="Z36" s="323">
        <v>969000</v>
      </c>
      <c r="AA36" s="313"/>
      <c r="AB36" s="314"/>
      <c r="AC36" s="314"/>
      <c r="AD36" s="314"/>
      <c r="AE36" s="314"/>
      <c r="AF36" s="314"/>
      <c r="AG36" s="314"/>
      <c r="AH36" s="314"/>
      <c r="AI36" s="314"/>
      <c r="AJ36" s="314"/>
    </row>
    <row r="37" spans="2:36" ht="13.5">
      <c r="B37" s="280"/>
      <c r="C37" s="320" t="s">
        <v>596</v>
      </c>
      <c r="D37" s="276"/>
      <c r="E37" s="1890" t="s">
        <v>597</v>
      </c>
      <c r="F37" s="1890"/>
      <c r="G37" s="276"/>
      <c r="H37" s="321" t="s">
        <v>598</v>
      </c>
      <c r="I37" s="276"/>
      <c r="J37" s="276"/>
      <c r="K37" s="276"/>
      <c r="L37" s="276"/>
      <c r="M37" s="276"/>
      <c r="N37" s="276"/>
      <c r="O37" s="302"/>
      <c r="P37" s="276"/>
      <c r="Q37" s="322"/>
      <c r="R37" s="273"/>
      <c r="S37" s="313">
        <v>4</v>
      </c>
      <c r="T37" s="323">
        <f>IF($P$30="","",IF(AND($P$30&gt;=U37,P$30&lt;V37),Z37,"-"))</f>
      </c>
      <c r="U37" s="323">
        <v>1620000</v>
      </c>
      <c r="V37" s="323">
        <v>1622000</v>
      </c>
      <c r="W37" s="313"/>
      <c r="X37" s="313"/>
      <c r="Y37" s="313"/>
      <c r="Z37" s="323">
        <v>970000</v>
      </c>
      <c r="AA37" s="313"/>
      <c r="AB37" s="314"/>
      <c r="AC37" s="314"/>
      <c r="AD37" s="314"/>
      <c r="AE37" s="314"/>
      <c r="AF37" s="314"/>
      <c r="AG37" s="314"/>
      <c r="AH37" s="314"/>
      <c r="AI37" s="314"/>
      <c r="AJ37" s="314"/>
    </row>
    <row r="38" spans="2:36" ht="13.5">
      <c r="B38" s="280"/>
      <c r="C38" s="320" t="s">
        <v>599</v>
      </c>
      <c r="D38" s="276"/>
      <c r="E38" s="1890" t="s">
        <v>600</v>
      </c>
      <c r="F38" s="1890"/>
      <c r="G38" s="276"/>
      <c r="H38" s="321" t="s">
        <v>601</v>
      </c>
      <c r="I38" s="276"/>
      <c r="J38" s="276"/>
      <c r="K38" s="276"/>
      <c r="L38" s="276"/>
      <c r="M38" s="276"/>
      <c r="N38" s="276"/>
      <c r="O38" s="302"/>
      <c r="P38" s="276"/>
      <c r="Q38" s="322"/>
      <c r="R38" s="273"/>
      <c r="S38" s="313">
        <v>5</v>
      </c>
      <c r="T38" s="323">
        <f>IF($P$30="","",IF(AND($P$30&gt;=U38,P$30&lt;V38),Z38,"-"))</f>
      </c>
      <c r="U38" s="323">
        <v>1622000</v>
      </c>
      <c r="V38" s="323">
        <v>1624000</v>
      </c>
      <c r="W38" s="313"/>
      <c r="X38" s="313"/>
      <c r="Y38" s="313"/>
      <c r="Z38" s="323">
        <v>972000</v>
      </c>
      <c r="AA38" s="313"/>
      <c r="AB38" s="314"/>
      <c r="AC38" s="314"/>
      <c r="AD38" s="314"/>
      <c r="AE38" s="314"/>
      <c r="AF38" s="314"/>
      <c r="AG38" s="314"/>
      <c r="AH38" s="314"/>
      <c r="AI38" s="314"/>
      <c r="AJ38" s="314"/>
    </row>
    <row r="39" spans="2:36" ht="13.5">
      <c r="B39" s="280"/>
      <c r="C39" s="320" t="s">
        <v>602</v>
      </c>
      <c r="D39" s="276"/>
      <c r="E39" s="1890" t="s">
        <v>603</v>
      </c>
      <c r="F39" s="1890"/>
      <c r="G39" s="276"/>
      <c r="H39" s="321" t="s">
        <v>604</v>
      </c>
      <c r="I39" s="276"/>
      <c r="J39" s="276"/>
      <c r="K39" s="276"/>
      <c r="L39" s="276"/>
      <c r="M39" s="276"/>
      <c r="N39" s="276"/>
      <c r="O39" s="302"/>
      <c r="P39" s="276"/>
      <c r="Q39" s="322"/>
      <c r="R39" s="273"/>
      <c r="S39" s="313">
        <v>6</v>
      </c>
      <c r="T39" s="323">
        <f>IF($P$30="","",IF(AND($P$30&gt;=U39,$P$30&lt;V39),Z39,"-"))</f>
      </c>
      <c r="U39" s="323">
        <v>1624000</v>
      </c>
      <c r="V39" s="323">
        <v>1628000</v>
      </c>
      <c r="W39" s="313"/>
      <c r="X39" s="313"/>
      <c r="Y39" s="313"/>
      <c r="Z39" s="323">
        <v>974000</v>
      </c>
      <c r="AA39" s="313"/>
      <c r="AB39" s="314"/>
      <c r="AC39" s="314"/>
      <c r="AD39" s="314"/>
      <c r="AE39" s="314"/>
      <c r="AF39" s="314"/>
      <c r="AG39" s="314"/>
      <c r="AH39" s="314"/>
      <c r="AI39" s="314"/>
      <c r="AJ39" s="314"/>
    </row>
    <row r="40" spans="2:36" ht="13.5">
      <c r="B40" s="280"/>
      <c r="C40" s="320" t="s">
        <v>605</v>
      </c>
      <c r="D40" s="276"/>
      <c r="E40" s="1890" t="s">
        <v>606</v>
      </c>
      <c r="F40" s="1890"/>
      <c r="G40" s="276"/>
      <c r="H40" s="1893" t="s">
        <v>607</v>
      </c>
      <c r="I40" s="1894"/>
      <c r="J40" s="1894"/>
      <c r="K40" s="1894"/>
      <c r="L40" s="1894"/>
      <c r="M40" s="277" t="s">
        <v>608</v>
      </c>
      <c r="N40" s="276"/>
      <c r="O40" s="302"/>
      <c r="P40" s="277"/>
      <c r="Q40" s="322"/>
      <c r="R40" s="273"/>
      <c r="S40" s="313">
        <v>7</v>
      </c>
      <c r="T40" s="323">
        <f>IF($P$30="","",IF(AND($P$30&gt;=U40,P$30&lt;V40),W40*X40,"-"))</f>
      </c>
      <c r="U40" s="323">
        <v>1628000</v>
      </c>
      <c r="V40" s="323">
        <v>1804000</v>
      </c>
      <c r="W40" s="323" t="e">
        <f>ROUNDDOWN($P$30/4000,0)*4000</f>
        <v>#VALUE!</v>
      </c>
      <c r="X40" s="313">
        <v>0.6</v>
      </c>
      <c r="Y40" s="313"/>
      <c r="Z40" s="313"/>
      <c r="AA40" s="313"/>
      <c r="AB40" s="314"/>
      <c r="AC40" s="314"/>
      <c r="AD40" s="314"/>
      <c r="AE40" s="314"/>
      <c r="AF40" s="314"/>
      <c r="AG40" s="314"/>
      <c r="AH40" s="314"/>
      <c r="AI40" s="314"/>
      <c r="AJ40" s="314"/>
    </row>
    <row r="41" spans="2:36" ht="13.5">
      <c r="B41" s="280"/>
      <c r="C41" s="320" t="s">
        <v>609</v>
      </c>
      <c r="D41" s="276"/>
      <c r="E41" s="1890" t="s">
        <v>610</v>
      </c>
      <c r="F41" s="1890"/>
      <c r="G41" s="276"/>
      <c r="H41" s="1893"/>
      <c r="I41" s="1894"/>
      <c r="J41" s="1894"/>
      <c r="K41" s="1894"/>
      <c r="L41" s="1894"/>
      <c r="M41" s="277" t="s">
        <v>611</v>
      </c>
      <c r="N41" s="276"/>
      <c r="O41" s="302"/>
      <c r="P41" s="277"/>
      <c r="Q41" s="322"/>
      <c r="R41" s="273"/>
      <c r="S41" s="313">
        <v>8</v>
      </c>
      <c r="T41" s="323">
        <f>IF($P$30="","",IF(AND($P$30&gt;=U41,P$30&lt;V41),W41*X41-Y41,"-"))</f>
      </c>
      <c r="U41" s="323">
        <v>1804000</v>
      </c>
      <c r="V41" s="323">
        <v>3604000</v>
      </c>
      <c r="W41" s="323" t="e">
        <f>ROUNDDOWN($P$30/4000,0)*4000</f>
        <v>#VALUE!</v>
      </c>
      <c r="X41" s="313">
        <v>0.7</v>
      </c>
      <c r="Y41" s="323">
        <v>180000</v>
      </c>
      <c r="Z41" s="313"/>
      <c r="AA41" s="313"/>
      <c r="AB41" s="314"/>
      <c r="AC41" s="314"/>
      <c r="AD41" s="314"/>
      <c r="AE41" s="314"/>
      <c r="AF41" s="314"/>
      <c r="AG41" s="314"/>
      <c r="AH41" s="314"/>
      <c r="AI41" s="314"/>
      <c r="AJ41" s="314"/>
    </row>
    <row r="42" spans="2:36" ht="13.5">
      <c r="B42" s="280"/>
      <c r="C42" s="320" t="s">
        <v>612</v>
      </c>
      <c r="D42" s="276"/>
      <c r="E42" s="1890" t="s">
        <v>613</v>
      </c>
      <c r="F42" s="1890"/>
      <c r="G42" s="276"/>
      <c r="H42" s="1893"/>
      <c r="I42" s="1894"/>
      <c r="J42" s="1894"/>
      <c r="K42" s="1894"/>
      <c r="L42" s="1894"/>
      <c r="M42" s="277" t="s">
        <v>614</v>
      </c>
      <c r="N42" s="276"/>
      <c r="O42" s="302"/>
      <c r="P42" s="276"/>
      <c r="Q42" s="322"/>
      <c r="R42" s="273"/>
      <c r="S42" s="313">
        <v>9</v>
      </c>
      <c r="T42" s="323">
        <f>IF($P$30="","",IF(AND($P$30&gt;=U42,P$30&lt;V42),W42*X42-Y42,"-"))</f>
      </c>
      <c r="U42" s="323">
        <v>3604000</v>
      </c>
      <c r="V42" s="323">
        <v>6600000</v>
      </c>
      <c r="W42" s="323" t="e">
        <f>ROUNDDOWN($P$30/4000,0)*4000</f>
        <v>#VALUE!</v>
      </c>
      <c r="X42" s="313">
        <v>0.8</v>
      </c>
      <c r="Y42" s="323">
        <v>540000</v>
      </c>
      <c r="Z42" s="313"/>
      <c r="AA42" s="313"/>
      <c r="AB42" s="314"/>
      <c r="AC42" s="314"/>
      <c r="AD42" s="314"/>
      <c r="AE42" s="314"/>
      <c r="AF42" s="314"/>
      <c r="AG42" s="314"/>
      <c r="AH42" s="314"/>
      <c r="AI42" s="314"/>
      <c r="AJ42" s="314"/>
    </row>
    <row r="43" spans="2:36" ht="13.5">
      <c r="B43" s="280"/>
      <c r="C43" s="320" t="s">
        <v>615</v>
      </c>
      <c r="D43" s="276"/>
      <c r="E43" s="1890" t="s">
        <v>616</v>
      </c>
      <c r="F43" s="1890"/>
      <c r="G43" s="276"/>
      <c r="H43" s="321" t="s">
        <v>617</v>
      </c>
      <c r="I43" s="276"/>
      <c r="J43" s="276"/>
      <c r="K43" s="276"/>
      <c r="L43" s="276"/>
      <c r="M43" s="276"/>
      <c r="N43" s="276"/>
      <c r="O43" s="302"/>
      <c r="P43" s="276"/>
      <c r="Q43" s="322"/>
      <c r="R43" s="273"/>
      <c r="S43" s="313">
        <v>10</v>
      </c>
      <c r="T43" s="323">
        <f>IF($P$30="","",IF(AND(P30&gt;=U43,P$30&lt;V43),P$30*X43-Y43,"-"))</f>
      </c>
      <c r="U43" s="323">
        <v>6600000</v>
      </c>
      <c r="V43" s="323">
        <v>10000000</v>
      </c>
      <c r="W43" s="323"/>
      <c r="X43" s="313">
        <v>0.9</v>
      </c>
      <c r="Y43" s="323">
        <v>1200000</v>
      </c>
      <c r="Z43" s="313"/>
      <c r="AA43" s="313"/>
      <c r="AB43" s="314"/>
      <c r="AC43" s="314"/>
      <c r="AD43" s="314"/>
      <c r="AE43" s="314"/>
      <c r="AF43" s="314"/>
      <c r="AG43" s="314"/>
      <c r="AH43" s="314"/>
      <c r="AI43" s="314"/>
      <c r="AJ43" s="314"/>
    </row>
    <row r="44" spans="2:36" ht="13.5">
      <c r="B44" s="280"/>
      <c r="C44" s="320" t="s">
        <v>618</v>
      </c>
      <c r="D44" s="276"/>
      <c r="E44" s="276"/>
      <c r="F44" s="276"/>
      <c r="G44" s="276"/>
      <c r="H44" s="321" t="s">
        <v>619</v>
      </c>
      <c r="I44" s="276"/>
      <c r="J44" s="276"/>
      <c r="K44" s="276"/>
      <c r="L44" s="276"/>
      <c r="M44" s="276"/>
      <c r="N44" s="276"/>
      <c r="O44" s="302"/>
      <c r="P44" s="276"/>
      <c r="Q44" s="322"/>
      <c r="R44" s="273"/>
      <c r="S44" s="313">
        <v>11</v>
      </c>
      <c r="T44" s="323">
        <f>IF($P$30="","",IF(P$30&gt;=U44,P$30*X44-Y44,"-"))</f>
      </c>
      <c r="U44" s="323">
        <v>10000000</v>
      </c>
      <c r="V44" s="323"/>
      <c r="W44" s="323"/>
      <c r="X44" s="313">
        <v>0.95</v>
      </c>
      <c r="Y44" s="323">
        <v>1700000</v>
      </c>
      <c r="Z44" s="313"/>
      <c r="AA44" s="313"/>
      <c r="AB44" s="314"/>
      <c r="AC44" s="314"/>
      <c r="AD44" s="314"/>
      <c r="AE44" s="314"/>
      <c r="AF44" s="314"/>
      <c r="AG44" s="314"/>
      <c r="AH44" s="314"/>
      <c r="AI44" s="314"/>
      <c r="AJ44" s="314"/>
    </row>
    <row r="45" spans="2:36" ht="14.25" thickBot="1">
      <c r="B45" s="272"/>
      <c r="C45" s="276"/>
      <c r="D45" s="276"/>
      <c r="E45" s="276"/>
      <c r="F45" s="276"/>
      <c r="G45" s="276"/>
      <c r="H45" s="276"/>
      <c r="I45" s="276"/>
      <c r="J45" s="276"/>
      <c r="K45" s="276"/>
      <c r="L45" s="276"/>
      <c r="M45" s="276"/>
      <c r="N45" s="276"/>
      <c r="O45" s="302"/>
      <c r="P45" s="276"/>
      <c r="Q45" s="276"/>
      <c r="R45" s="273"/>
      <c r="S45" s="313"/>
      <c r="T45" s="313"/>
      <c r="U45" s="313"/>
      <c r="V45" s="313"/>
      <c r="W45" s="313"/>
      <c r="X45" s="313"/>
      <c r="Y45" s="313"/>
      <c r="Z45" s="313"/>
      <c r="AA45" s="313"/>
      <c r="AB45" s="314"/>
      <c r="AC45" s="314"/>
      <c r="AD45" s="314"/>
      <c r="AE45" s="314"/>
      <c r="AF45" s="314"/>
      <c r="AG45" s="314"/>
      <c r="AH45" s="314"/>
      <c r="AI45" s="314"/>
      <c r="AJ45" s="314"/>
    </row>
    <row r="46" spans="2:36" ht="15" thickBot="1">
      <c r="B46" s="272"/>
      <c r="C46" s="272"/>
      <c r="D46" s="272"/>
      <c r="E46" s="272"/>
      <c r="F46" s="272"/>
      <c r="G46" s="272"/>
      <c r="H46" s="272"/>
      <c r="I46" s="272"/>
      <c r="J46" s="272"/>
      <c r="K46" s="272"/>
      <c r="L46" s="272"/>
      <c r="M46" s="272"/>
      <c r="N46" s="272"/>
      <c r="O46" s="311" t="s">
        <v>620</v>
      </c>
      <c r="P46" s="901">
        <f>MIN(T34:T44)</f>
        <v>0</v>
      </c>
      <c r="Q46" s="312" t="s">
        <v>105</v>
      </c>
      <c r="S46" s="313"/>
      <c r="T46" s="313"/>
      <c r="U46" s="313"/>
      <c r="V46" s="313"/>
      <c r="W46" s="313"/>
      <c r="X46" s="313"/>
      <c r="Y46" s="313"/>
      <c r="Z46" s="313"/>
      <c r="AA46" s="313"/>
      <c r="AB46" s="314"/>
      <c r="AC46" s="314"/>
      <c r="AD46" s="314"/>
      <c r="AE46" s="314"/>
      <c r="AF46" s="314"/>
      <c r="AG46" s="314"/>
      <c r="AH46" s="314"/>
      <c r="AI46" s="314"/>
      <c r="AJ46" s="314"/>
    </row>
    <row r="47" spans="2:36" ht="8.25" customHeight="1">
      <c r="B47" s="272"/>
      <c r="C47" s="272"/>
      <c r="D47" s="272"/>
      <c r="E47" s="272"/>
      <c r="F47" s="272"/>
      <c r="G47" s="272"/>
      <c r="H47" s="272"/>
      <c r="I47" s="272"/>
      <c r="J47" s="272"/>
      <c r="K47" s="272"/>
      <c r="L47" s="272"/>
      <c r="M47" s="272"/>
      <c r="N47" s="272"/>
      <c r="O47" s="288"/>
      <c r="P47" s="298"/>
      <c r="Q47" s="324"/>
      <c r="R47" s="273"/>
      <c r="S47" s="313"/>
      <c r="T47" s="313"/>
      <c r="U47" s="313"/>
      <c r="V47" s="313"/>
      <c r="W47" s="313"/>
      <c r="X47" s="313"/>
      <c r="Y47" s="313"/>
      <c r="Z47" s="313"/>
      <c r="AA47" s="313"/>
      <c r="AB47" s="314"/>
      <c r="AC47" s="314"/>
      <c r="AD47" s="314"/>
      <c r="AE47" s="314"/>
      <c r="AF47" s="314"/>
      <c r="AG47" s="314"/>
      <c r="AH47" s="314"/>
      <c r="AI47" s="314"/>
      <c r="AJ47" s="314"/>
    </row>
    <row r="48" spans="2:36" ht="14.25">
      <c r="B48" s="287" t="s">
        <v>621</v>
      </c>
      <c r="S48" s="313"/>
      <c r="T48" s="313"/>
      <c r="U48" s="313"/>
      <c r="V48" s="313"/>
      <c r="W48" s="313"/>
      <c r="X48" s="313"/>
      <c r="Y48" s="313"/>
      <c r="Z48" s="313"/>
      <c r="AA48" s="313"/>
      <c r="AB48" s="314"/>
      <c r="AC48" s="314"/>
      <c r="AD48" s="314"/>
      <c r="AE48" s="314"/>
      <c r="AF48" s="314"/>
      <c r="AG48" s="314"/>
      <c r="AH48" s="314"/>
      <c r="AI48" s="314"/>
      <c r="AJ48" s="314"/>
    </row>
    <row r="49" spans="2:11" ht="13.5">
      <c r="B49" s="326" t="s">
        <v>622</v>
      </c>
      <c r="C49" s="280"/>
      <c r="D49" s="280"/>
      <c r="E49" s="280"/>
      <c r="F49" s="272"/>
      <c r="G49" s="272"/>
      <c r="H49" s="272"/>
      <c r="I49" s="272"/>
      <c r="J49" s="272"/>
      <c r="K49" s="272"/>
    </row>
    <row r="50" spans="2:17" ht="14.25" thickBot="1">
      <c r="B50" s="290" t="s">
        <v>623</v>
      </c>
      <c r="C50" s="327"/>
      <c r="D50" s="328"/>
      <c r="E50" s="1888" t="s">
        <v>552</v>
      </c>
      <c r="F50" s="1888"/>
      <c r="G50" s="1888"/>
      <c r="H50" s="1888"/>
      <c r="I50" s="1888"/>
      <c r="J50" s="1888"/>
      <c r="K50" s="1888"/>
      <c r="L50" s="1888"/>
      <c r="M50" s="1888"/>
      <c r="N50" s="1888"/>
      <c r="O50" s="272"/>
      <c r="P50" s="293" t="s">
        <v>553</v>
      </c>
      <c r="Q50" s="272"/>
    </row>
    <row r="51" spans="2:17" ht="14.25" thickBot="1">
      <c r="B51" s="272" t="s">
        <v>624</v>
      </c>
      <c r="C51" s="1891" t="s">
        <v>625</v>
      </c>
      <c r="D51" s="303"/>
      <c r="E51" s="304" t="s">
        <v>626</v>
      </c>
      <c r="F51" s="272"/>
      <c r="G51" s="272"/>
      <c r="H51" s="272"/>
      <c r="O51" s="280"/>
      <c r="P51" s="978"/>
      <c r="Q51" s="297" t="s">
        <v>105</v>
      </c>
    </row>
    <row r="52" spans="2:17" ht="13.5">
      <c r="B52" s="272"/>
      <c r="C52" s="1891"/>
      <c r="D52" s="303"/>
      <c r="E52" s="304" t="s">
        <v>627</v>
      </c>
      <c r="F52" s="272"/>
      <c r="G52" s="272"/>
      <c r="H52" s="272"/>
      <c r="O52" s="272"/>
      <c r="P52" s="298"/>
      <c r="Q52" s="272"/>
    </row>
    <row r="53" spans="2:17" ht="13.5">
      <c r="B53" s="272"/>
      <c r="C53" s="1891"/>
      <c r="D53" s="303"/>
      <c r="E53" s="304" t="s">
        <v>628</v>
      </c>
      <c r="F53" s="272"/>
      <c r="G53" s="272"/>
      <c r="H53" s="272"/>
      <c r="O53" s="272"/>
      <c r="P53" s="272"/>
      <c r="Q53" s="272"/>
    </row>
    <row r="54" spans="2:17" ht="14.25" thickBot="1">
      <c r="B54" s="272"/>
      <c r="C54" s="1891"/>
      <c r="D54" s="303"/>
      <c r="E54" s="304"/>
      <c r="F54" s="272"/>
      <c r="G54" s="272"/>
      <c r="H54" s="272"/>
      <c r="O54" s="272"/>
      <c r="P54" s="280"/>
      <c r="Q54" s="272"/>
    </row>
    <row r="55" spans="2:20" ht="14.25" thickBot="1">
      <c r="B55" s="272" t="s">
        <v>558</v>
      </c>
      <c r="C55" s="1891" t="s">
        <v>629</v>
      </c>
      <c r="D55" s="303"/>
      <c r="E55" s="304" t="s">
        <v>630</v>
      </c>
      <c r="F55" s="272"/>
      <c r="G55" s="272"/>
      <c r="H55" s="272"/>
      <c r="O55" s="280"/>
      <c r="P55" s="978"/>
      <c r="Q55" s="297" t="s">
        <v>105</v>
      </c>
      <c r="T55" s="274">
        <f>IF(P51="",IF(P55="","",P55),IF(P55="",P51,MAX(P51,P55)))</f>
      </c>
    </row>
    <row r="56" spans="2:17" ht="13.5">
      <c r="B56" s="272"/>
      <c r="C56" s="1891"/>
      <c r="D56" s="303"/>
      <c r="E56" s="304" t="s">
        <v>627</v>
      </c>
      <c r="F56" s="272"/>
      <c r="G56" s="272"/>
      <c r="H56" s="272"/>
      <c r="O56" s="272"/>
      <c r="P56" s="298"/>
      <c r="Q56" s="272"/>
    </row>
    <row r="57" spans="2:17" ht="13.5">
      <c r="B57" s="272"/>
      <c r="C57" s="1891"/>
      <c r="D57" s="303"/>
      <c r="E57" s="304" t="s">
        <v>628</v>
      </c>
      <c r="F57" s="272"/>
      <c r="G57" s="272"/>
      <c r="H57" s="272"/>
      <c r="O57" s="272"/>
      <c r="P57" s="272"/>
      <c r="Q57" s="272"/>
    </row>
    <row r="58" spans="2:17" ht="7.5" customHeight="1" thickBot="1">
      <c r="B58" s="272"/>
      <c r="C58" s="272"/>
      <c r="D58" s="272"/>
      <c r="E58" s="272"/>
      <c r="F58" s="272"/>
      <c r="G58" s="272"/>
      <c r="H58" s="272"/>
      <c r="O58" s="272"/>
      <c r="P58" s="280"/>
      <c r="Q58" s="272"/>
    </row>
    <row r="59" spans="2:17" ht="15" thickBot="1">
      <c r="B59" s="272"/>
      <c r="C59" s="272"/>
      <c r="D59" s="272"/>
      <c r="E59" s="272"/>
      <c r="F59" s="272"/>
      <c r="G59" s="272"/>
      <c r="H59" s="272"/>
      <c r="O59" s="311" t="s">
        <v>578</v>
      </c>
      <c r="P59" s="901">
        <f>IF(AND(P51="",P55=""),"",MAX(P51,P55))</f>
      </c>
      <c r="Q59" s="312" t="s">
        <v>105</v>
      </c>
    </row>
    <row r="60" spans="2:17" ht="6" customHeight="1" thickBot="1">
      <c r="B60" s="272"/>
      <c r="C60" s="272"/>
      <c r="D60" s="272"/>
      <c r="E60" s="272"/>
      <c r="F60" s="272"/>
      <c r="G60" s="272"/>
      <c r="H60" s="272"/>
      <c r="O60" s="272"/>
      <c r="P60" s="298"/>
      <c r="Q60" s="272"/>
    </row>
    <row r="61" spans="2:17" ht="15" thickBot="1">
      <c r="B61" s="272"/>
      <c r="C61" s="272"/>
      <c r="D61" s="272"/>
      <c r="E61" s="272"/>
      <c r="F61" s="272"/>
      <c r="G61" s="272"/>
      <c r="H61" s="272"/>
      <c r="O61" s="311" t="s">
        <v>631</v>
      </c>
      <c r="P61" s="979"/>
      <c r="Q61" s="312" t="s">
        <v>632</v>
      </c>
    </row>
    <row r="62" spans="2:16" ht="6" customHeight="1">
      <c r="B62" s="272"/>
      <c r="C62" s="272"/>
      <c r="D62" s="272"/>
      <c r="E62" s="272"/>
      <c r="F62" s="272"/>
      <c r="G62" s="272"/>
      <c r="H62" s="272"/>
      <c r="I62" s="329"/>
      <c r="J62" s="330"/>
      <c r="K62" s="331"/>
      <c r="P62" s="332"/>
    </row>
    <row r="63" spans="2:11" ht="13.5">
      <c r="B63" s="272" t="s">
        <v>633</v>
      </c>
      <c r="C63" s="272"/>
      <c r="D63" s="272"/>
      <c r="E63" s="272"/>
      <c r="F63" s="272"/>
      <c r="G63" s="272"/>
      <c r="H63" s="272"/>
      <c r="I63" s="272"/>
      <c r="J63" s="272"/>
      <c r="K63" s="272"/>
    </row>
    <row r="64" spans="2:17" ht="5.25" customHeight="1">
      <c r="B64" s="272"/>
      <c r="C64" s="280"/>
      <c r="D64" s="280"/>
      <c r="E64" s="280"/>
      <c r="F64" s="308"/>
      <c r="G64" s="280"/>
      <c r="H64" s="280"/>
      <c r="I64" s="280"/>
      <c r="J64" s="280"/>
      <c r="K64" s="280"/>
      <c r="L64" s="333"/>
      <c r="M64" s="333"/>
      <c r="N64" s="333"/>
      <c r="O64" s="334"/>
      <c r="P64" s="333"/>
      <c r="Q64" s="333"/>
    </row>
    <row r="65" spans="2:25" ht="13.5">
      <c r="B65" s="333"/>
      <c r="C65" s="335" t="s">
        <v>634</v>
      </c>
      <c r="D65" s="1892" t="s">
        <v>635</v>
      </c>
      <c r="E65" s="1892"/>
      <c r="F65" s="1892"/>
      <c r="G65" s="1892"/>
      <c r="H65" s="1892"/>
      <c r="I65" s="1892"/>
      <c r="J65" s="1886" t="s">
        <v>636</v>
      </c>
      <c r="K65" s="1886"/>
      <c r="L65" s="1886"/>
      <c r="M65" s="1886"/>
      <c r="N65" s="1886"/>
      <c r="O65" s="1886"/>
      <c r="P65" s="1886"/>
      <c r="Q65" s="1887"/>
      <c r="T65" s="274" t="s">
        <v>901</v>
      </c>
      <c r="U65" s="274" t="s">
        <v>582</v>
      </c>
      <c r="V65" s="274" t="s">
        <v>583</v>
      </c>
      <c r="W65" s="274" t="s">
        <v>902</v>
      </c>
      <c r="X65" s="274" t="s">
        <v>903</v>
      </c>
      <c r="Y65" s="274" t="s">
        <v>904</v>
      </c>
    </row>
    <row r="66" spans="2:22" ht="13.5">
      <c r="B66" s="280"/>
      <c r="C66" s="336" t="s">
        <v>637</v>
      </c>
      <c r="D66" s="336"/>
      <c r="E66" s="276"/>
      <c r="F66" s="278"/>
      <c r="G66" s="276" t="s">
        <v>909</v>
      </c>
      <c r="H66" s="337"/>
      <c r="I66" s="276"/>
      <c r="J66" s="338" t="s">
        <v>905</v>
      </c>
      <c r="K66" s="339"/>
      <c r="L66" s="339"/>
      <c r="M66" s="339"/>
      <c r="N66" s="339"/>
      <c r="O66" s="340"/>
      <c r="P66" s="339"/>
      <c r="Q66" s="341"/>
      <c r="S66" s="274">
        <v>1</v>
      </c>
      <c r="T66" s="274">
        <f>IF($T$55="","",IF(T$55&lt;=V66,Z66,"-"))</f>
      </c>
      <c r="V66" s="274">
        <v>1200000</v>
      </c>
    </row>
    <row r="67" spans="2:25" ht="13.5">
      <c r="B67" s="280"/>
      <c r="C67" s="342"/>
      <c r="D67" s="336"/>
      <c r="E67" s="278" t="s">
        <v>638</v>
      </c>
      <c r="F67" s="278"/>
      <c r="G67" s="276" t="s">
        <v>906</v>
      </c>
      <c r="H67" s="337"/>
      <c r="I67" s="276"/>
      <c r="J67" s="338" t="s">
        <v>639</v>
      </c>
      <c r="K67" s="339"/>
      <c r="L67" s="339"/>
      <c r="M67" s="339"/>
      <c r="N67" s="339"/>
      <c r="O67" s="340"/>
      <c r="P67" s="339"/>
      <c r="Q67" s="341"/>
      <c r="S67" s="274">
        <v>2</v>
      </c>
      <c r="T67" s="274">
        <f>IF($T$55="","",IF(AND($T$55&gt;=U67,T$55&lt;V67),$T$55-Y67,"-"))</f>
      </c>
      <c r="U67" s="274">
        <v>1200001</v>
      </c>
      <c r="V67" s="274">
        <v>3300000</v>
      </c>
      <c r="Y67" s="274">
        <v>1200000</v>
      </c>
    </row>
    <row r="68" spans="2:25" ht="13.5">
      <c r="B68" s="280"/>
      <c r="C68" s="342"/>
      <c r="D68" s="336"/>
      <c r="E68" s="278" t="s">
        <v>640</v>
      </c>
      <c r="F68" s="278"/>
      <c r="G68" s="276" t="s">
        <v>907</v>
      </c>
      <c r="H68" s="337"/>
      <c r="I68" s="276"/>
      <c r="J68" s="338" t="s">
        <v>641</v>
      </c>
      <c r="K68" s="339"/>
      <c r="L68" s="339"/>
      <c r="M68" s="339"/>
      <c r="N68" s="339"/>
      <c r="O68" s="340"/>
      <c r="P68" s="339"/>
      <c r="Q68" s="341"/>
      <c r="S68" s="274">
        <v>3</v>
      </c>
      <c r="T68" s="274">
        <f>IF($T$55="","",IF(AND($T$55&gt;=U68,T$55&lt;V68),$T$55*X68-Y68,"-"))</f>
      </c>
      <c r="U68" s="274">
        <v>3300000</v>
      </c>
      <c r="V68" s="274">
        <v>4100000</v>
      </c>
      <c r="X68" s="274">
        <v>0.75</v>
      </c>
      <c r="Y68" s="274">
        <v>375000</v>
      </c>
    </row>
    <row r="69" spans="2:25" ht="13.5">
      <c r="B69" s="280"/>
      <c r="C69" s="342"/>
      <c r="D69" s="336"/>
      <c r="E69" s="278" t="s">
        <v>642</v>
      </c>
      <c r="F69" s="278"/>
      <c r="G69" s="276" t="s">
        <v>908</v>
      </c>
      <c r="H69" s="337"/>
      <c r="I69" s="276"/>
      <c r="J69" s="338" t="s">
        <v>643</v>
      </c>
      <c r="K69" s="339"/>
      <c r="L69" s="339"/>
      <c r="M69" s="339"/>
      <c r="N69" s="339"/>
      <c r="O69" s="340"/>
      <c r="P69" s="339"/>
      <c r="Q69" s="341"/>
      <c r="S69" s="274">
        <v>4</v>
      </c>
      <c r="T69" s="274">
        <f>IF($T$55="","",IF(AND($T$55&gt;=U69,T$55&lt;V69),$T$55*X69-Y69,"-"))</f>
      </c>
      <c r="U69" s="274">
        <v>4100000</v>
      </c>
      <c r="V69" s="274">
        <v>7700000</v>
      </c>
      <c r="X69" s="274">
        <v>0.85</v>
      </c>
      <c r="Y69" s="274">
        <v>785000</v>
      </c>
    </row>
    <row r="70" spans="2:25" ht="13.5">
      <c r="B70" s="280"/>
      <c r="C70" s="342"/>
      <c r="D70" s="336"/>
      <c r="E70" s="278" t="s">
        <v>644</v>
      </c>
      <c r="F70" s="278"/>
      <c r="G70" s="276"/>
      <c r="H70" s="343"/>
      <c r="I70" s="276"/>
      <c r="J70" s="338" t="s">
        <v>645</v>
      </c>
      <c r="K70" s="339"/>
      <c r="L70" s="339"/>
      <c r="M70" s="339"/>
      <c r="N70" s="339"/>
      <c r="O70" s="340"/>
      <c r="P70" s="339"/>
      <c r="Q70" s="341"/>
      <c r="S70" s="274">
        <v>5</v>
      </c>
      <c r="T70" s="274">
        <f>IF($T$55="","",IF($T$55&gt;=U70,$T$55*X70-Y70,"-"))</f>
      </c>
      <c r="U70" s="274">
        <v>7700000</v>
      </c>
      <c r="X70" s="274">
        <v>0.95</v>
      </c>
      <c r="Y70" s="274">
        <v>1555000</v>
      </c>
    </row>
    <row r="71" spans="2:22" ht="13.5">
      <c r="B71" s="280"/>
      <c r="C71" s="336" t="s">
        <v>646</v>
      </c>
      <c r="D71" s="336"/>
      <c r="E71" s="278"/>
      <c r="F71" s="278"/>
      <c r="G71" s="276" t="s">
        <v>647</v>
      </c>
      <c r="H71" s="337"/>
      <c r="I71" s="276"/>
      <c r="J71" s="338" t="s">
        <v>589</v>
      </c>
      <c r="K71" s="339"/>
      <c r="L71" s="339"/>
      <c r="M71" s="339"/>
      <c r="N71" s="339"/>
      <c r="O71" s="340"/>
      <c r="P71" s="339"/>
      <c r="Q71" s="341"/>
      <c r="S71" s="274">
        <v>1</v>
      </c>
      <c r="T71" s="274">
        <f>IF($T$55="","",IF(T$55&lt;=V71,Z71,"-"))</f>
      </c>
      <c r="V71" s="274">
        <v>700000</v>
      </c>
    </row>
    <row r="72" spans="2:25" ht="13.5">
      <c r="B72" s="280"/>
      <c r="C72" s="342"/>
      <c r="D72" s="336"/>
      <c r="E72" s="278" t="s">
        <v>648</v>
      </c>
      <c r="F72" s="278"/>
      <c r="G72" s="276" t="s">
        <v>910</v>
      </c>
      <c r="H72" s="337"/>
      <c r="I72" s="276"/>
      <c r="J72" s="338" t="s">
        <v>649</v>
      </c>
      <c r="K72" s="339"/>
      <c r="L72" s="339"/>
      <c r="M72" s="339"/>
      <c r="N72" s="339"/>
      <c r="O72" s="340"/>
      <c r="P72" s="339"/>
      <c r="Q72" s="341"/>
      <c r="S72" s="274">
        <v>2</v>
      </c>
      <c r="T72" s="274">
        <f>IF($T$55="","",IF(AND($T$55&gt;=U72,T$55&lt;V72),$T$55-Y72,"-"))</f>
      </c>
      <c r="U72" s="274">
        <v>700001</v>
      </c>
      <c r="V72" s="274">
        <v>1300000</v>
      </c>
      <c r="Y72" s="274">
        <v>700000</v>
      </c>
    </row>
    <row r="73" spans="2:25" ht="13.5">
      <c r="B73" s="280"/>
      <c r="C73" s="342"/>
      <c r="D73" s="336"/>
      <c r="E73" s="278" t="s">
        <v>650</v>
      </c>
      <c r="F73" s="278"/>
      <c r="G73" s="276" t="s">
        <v>907</v>
      </c>
      <c r="H73" s="337"/>
      <c r="I73" s="276"/>
      <c r="J73" s="338" t="s">
        <v>651</v>
      </c>
      <c r="K73" s="339"/>
      <c r="L73" s="339"/>
      <c r="M73" s="339"/>
      <c r="N73" s="339"/>
      <c r="O73" s="340"/>
      <c r="P73" s="339"/>
      <c r="Q73" s="341"/>
      <c r="S73" s="274">
        <v>3</v>
      </c>
      <c r="T73" s="274">
        <f>IF($T$55="","",IF(AND($T$55&gt;=U73,T$55&lt;V73),$T$55*X73-Y73,"-"))</f>
      </c>
      <c r="U73" s="274">
        <v>1300000</v>
      </c>
      <c r="V73" s="274">
        <v>4100000</v>
      </c>
      <c r="X73" s="274">
        <v>0.75</v>
      </c>
      <c r="Y73" s="274">
        <v>375000</v>
      </c>
    </row>
    <row r="74" spans="2:25" ht="13.5">
      <c r="B74" s="280"/>
      <c r="C74" s="342"/>
      <c r="D74" s="336"/>
      <c r="E74" s="278" t="s">
        <v>642</v>
      </c>
      <c r="F74" s="278"/>
      <c r="G74" s="276" t="s">
        <v>908</v>
      </c>
      <c r="H74" s="337"/>
      <c r="I74" s="276"/>
      <c r="J74" s="338" t="s">
        <v>652</v>
      </c>
      <c r="K74" s="339"/>
      <c r="L74" s="339"/>
      <c r="M74" s="339"/>
      <c r="N74" s="339"/>
      <c r="O74" s="340"/>
      <c r="P74" s="339"/>
      <c r="Q74" s="341"/>
      <c r="S74" s="274">
        <v>4</v>
      </c>
      <c r="T74" s="274">
        <f>IF($T$55="","",IF(AND($T$55&gt;=U74,T$55&lt;V74),$T$55*X74-Y74,"-"))</f>
      </c>
      <c r="U74" s="274">
        <v>4100000</v>
      </c>
      <c r="V74" s="274">
        <v>7700000</v>
      </c>
      <c r="X74" s="274">
        <v>0.85</v>
      </c>
      <c r="Y74" s="274">
        <v>785000</v>
      </c>
    </row>
    <row r="75" spans="2:25" ht="13.5">
      <c r="B75" s="280"/>
      <c r="C75" s="342"/>
      <c r="D75" s="336"/>
      <c r="E75" s="278" t="s">
        <v>644</v>
      </c>
      <c r="F75" s="278"/>
      <c r="G75" s="276"/>
      <c r="H75" s="343"/>
      <c r="I75" s="276"/>
      <c r="J75" s="338" t="s">
        <v>653</v>
      </c>
      <c r="K75" s="339"/>
      <c r="L75" s="339"/>
      <c r="M75" s="339"/>
      <c r="N75" s="339"/>
      <c r="O75" s="340"/>
      <c r="P75" s="339"/>
      <c r="Q75" s="341"/>
      <c r="S75" s="274">
        <v>5</v>
      </c>
      <c r="T75" s="274">
        <f>IF($T$55="","",IF($T$55&gt;=U75,$T$55*X75-Y75,"-"))</f>
      </c>
      <c r="U75" s="274">
        <v>7700000</v>
      </c>
      <c r="X75" s="274">
        <v>0.95</v>
      </c>
      <c r="Y75" s="274">
        <v>1555000</v>
      </c>
    </row>
    <row r="76" spans="2:17" ht="14.25" thickBot="1">
      <c r="B76" s="272"/>
      <c r="C76" s="276"/>
      <c r="D76" s="276"/>
      <c r="E76" s="276"/>
      <c r="F76" s="276"/>
      <c r="G76" s="276"/>
      <c r="H76" s="276"/>
      <c r="I76" s="276"/>
      <c r="J76" s="276"/>
      <c r="K76" s="276"/>
      <c r="L76" s="343"/>
      <c r="M76" s="343"/>
      <c r="N76" s="343"/>
      <c r="O76" s="344"/>
      <c r="P76" s="343"/>
      <c r="Q76" s="343"/>
    </row>
    <row r="77" spans="2:17" ht="15" thickBot="1">
      <c r="B77" s="272"/>
      <c r="C77" s="272"/>
      <c r="D77" s="272"/>
      <c r="K77" s="272"/>
      <c r="L77" s="272"/>
      <c r="M77" s="272"/>
      <c r="N77" s="273"/>
      <c r="O77" s="311" t="s">
        <v>654</v>
      </c>
      <c r="P77" s="901">
        <f>IF(P61&gt;=65,MIN(T66:T70),MIN(T71:T75))</f>
        <v>0</v>
      </c>
      <c r="Q77" s="312" t="s">
        <v>105</v>
      </c>
    </row>
    <row r="78" spans="2:17" ht="15" thickBot="1">
      <c r="B78" s="272"/>
      <c r="C78" s="272"/>
      <c r="D78" s="272"/>
      <c r="K78" s="272"/>
      <c r="L78" s="272"/>
      <c r="M78" s="272"/>
      <c r="N78" s="273"/>
      <c r="O78" s="311"/>
      <c r="P78" s="345"/>
      <c r="Q78" s="346"/>
    </row>
    <row r="79" ht="13.5">
      <c r="P79" s="332"/>
    </row>
    <row r="80" ht="14.25">
      <c r="B80" s="287" t="s">
        <v>655</v>
      </c>
    </row>
    <row r="81" spans="2:8" ht="13.5">
      <c r="B81" s="272" t="s">
        <v>656</v>
      </c>
      <c r="C81" s="272"/>
      <c r="D81" s="272"/>
      <c r="E81" s="272"/>
      <c r="F81" s="272"/>
      <c r="G81" s="272"/>
      <c r="H81" s="272"/>
    </row>
    <row r="82" spans="2:8" ht="13.5">
      <c r="B82" s="272"/>
      <c r="C82" s="272"/>
      <c r="D82" s="272"/>
      <c r="E82" s="272"/>
      <c r="F82" s="272"/>
      <c r="G82" s="272"/>
      <c r="H82" s="272"/>
    </row>
    <row r="83" spans="2:17" ht="13.5">
      <c r="B83" s="290" t="s">
        <v>657</v>
      </c>
      <c r="C83" s="327"/>
      <c r="D83" s="291"/>
      <c r="E83" s="1888" t="s">
        <v>552</v>
      </c>
      <c r="F83" s="1888"/>
      <c r="G83" s="1888"/>
      <c r="H83" s="1888"/>
      <c r="I83" s="1888"/>
      <c r="J83" s="1888"/>
      <c r="K83" s="1888"/>
      <c r="L83" s="1888"/>
      <c r="M83" s="1888"/>
      <c r="O83" s="347"/>
      <c r="P83" s="348" t="s">
        <v>553</v>
      </c>
      <c r="Q83" s="272"/>
    </row>
    <row r="84" spans="2:17" ht="14.25" thickBot="1">
      <c r="B84" s="291"/>
      <c r="C84" s="291"/>
      <c r="D84" s="291"/>
      <c r="E84" s="349"/>
      <c r="O84" s="272"/>
      <c r="P84" s="350"/>
      <c r="Q84" s="272"/>
    </row>
    <row r="85" spans="2:17" ht="14.25" thickBot="1">
      <c r="B85" s="272" t="s">
        <v>624</v>
      </c>
      <c r="C85" s="1889" t="s">
        <v>658</v>
      </c>
      <c r="D85" s="303"/>
      <c r="E85" s="304" t="s">
        <v>659</v>
      </c>
      <c r="O85" s="280"/>
      <c r="P85" s="978"/>
      <c r="Q85" s="297" t="s">
        <v>105</v>
      </c>
    </row>
    <row r="86" spans="2:17" ht="13.5">
      <c r="B86" s="272"/>
      <c r="C86" s="1889"/>
      <c r="D86" s="303"/>
      <c r="E86" s="304"/>
      <c r="O86" s="272"/>
      <c r="P86" s="298"/>
      <c r="Q86" s="272"/>
    </row>
    <row r="87" spans="2:17" ht="13.5">
      <c r="B87" s="272"/>
      <c r="C87" s="1889"/>
      <c r="D87" s="303"/>
      <c r="E87" s="304"/>
      <c r="O87" s="272"/>
      <c r="P87" s="272"/>
      <c r="Q87" s="272"/>
    </row>
    <row r="88" spans="2:17" ht="14.25" thickBot="1">
      <c r="B88" s="272"/>
      <c r="C88" s="303"/>
      <c r="D88" s="303"/>
      <c r="E88" s="304"/>
      <c r="O88" s="272"/>
      <c r="P88" s="280"/>
      <c r="Q88" s="272"/>
    </row>
    <row r="89" spans="2:17" ht="14.25" thickBot="1">
      <c r="B89" s="272" t="s">
        <v>558</v>
      </c>
      <c r="C89" s="1889" t="s">
        <v>660</v>
      </c>
      <c r="D89" s="303"/>
      <c r="E89" s="304" t="s">
        <v>661</v>
      </c>
      <c r="O89" s="280"/>
      <c r="P89" s="978"/>
      <c r="Q89" s="297" t="s">
        <v>105</v>
      </c>
    </row>
    <row r="90" spans="2:17" ht="13.5">
      <c r="B90" s="272"/>
      <c r="C90" s="1889"/>
      <c r="D90" s="303"/>
      <c r="E90" s="304"/>
      <c r="O90" s="272"/>
      <c r="P90" s="298"/>
      <c r="Q90" s="272"/>
    </row>
    <row r="91" spans="2:17" ht="13.5">
      <c r="B91" s="272"/>
      <c r="C91" s="1889"/>
      <c r="D91" s="303"/>
      <c r="E91" s="304"/>
      <c r="O91" s="272"/>
      <c r="P91" s="272"/>
      <c r="Q91" s="272"/>
    </row>
    <row r="92" spans="2:17" ht="13.5">
      <c r="B92" s="272"/>
      <c r="C92" s="303"/>
      <c r="D92" s="303"/>
      <c r="E92" s="304"/>
      <c r="O92" s="272"/>
      <c r="P92" s="272"/>
      <c r="Q92" s="272"/>
    </row>
    <row r="93" spans="2:17" ht="14.25" thickBot="1">
      <c r="B93" s="272"/>
      <c r="C93" s="272"/>
      <c r="D93" s="272"/>
      <c r="E93" s="272"/>
      <c r="O93" s="272"/>
      <c r="P93" s="280"/>
      <c r="Q93" s="272"/>
    </row>
    <row r="94" spans="2:17" ht="15" thickBot="1">
      <c r="B94" s="272"/>
      <c r="C94" s="272"/>
      <c r="D94" s="272"/>
      <c r="E94" s="272"/>
      <c r="O94" s="311" t="s">
        <v>662</v>
      </c>
      <c r="P94" s="901">
        <f>MAX(P85,P89)</f>
        <v>0</v>
      </c>
      <c r="Q94" s="312" t="s">
        <v>105</v>
      </c>
    </row>
    <row r="95" ht="13.5">
      <c r="P95" s="332"/>
    </row>
    <row r="97" ht="14.25" thickBot="1">
      <c r="P97" s="333"/>
    </row>
    <row r="98" spans="2:17" ht="15" thickBot="1">
      <c r="B98" s="287" t="s">
        <v>663</v>
      </c>
      <c r="K98" s="272"/>
      <c r="L98" s="272"/>
      <c r="M98" s="272"/>
      <c r="N98" s="272"/>
      <c r="O98" s="311" t="s">
        <v>664</v>
      </c>
      <c r="P98" s="901">
        <f>P46+P77+P94</f>
        <v>0</v>
      </c>
      <c r="Q98" s="312" t="s">
        <v>105</v>
      </c>
    </row>
    <row r="99" ht="13.5">
      <c r="P99" s="332"/>
    </row>
  </sheetData>
  <sheetProtection password="DC0D" sheet="1" objects="1" selectLockedCells="1"/>
  <mergeCells count="42">
    <mergeCell ref="N21:N22"/>
    <mergeCell ref="B1:Q1"/>
    <mergeCell ref="E3:H3"/>
    <mergeCell ref="E4:H4"/>
    <mergeCell ref="E5:H5"/>
    <mergeCell ref="B10:B12"/>
    <mergeCell ref="C10:C12"/>
    <mergeCell ref="I3:O3"/>
    <mergeCell ref="I4:O4"/>
    <mergeCell ref="I5:O5"/>
    <mergeCell ref="M21:M22"/>
    <mergeCell ref="C26:C28"/>
    <mergeCell ref="E27:H27"/>
    <mergeCell ref="E28:H28"/>
    <mergeCell ref="C14:C16"/>
    <mergeCell ref="C17:C18"/>
    <mergeCell ref="E40:F40"/>
    <mergeCell ref="H40:L42"/>
    <mergeCell ref="E41:F41"/>
    <mergeCell ref="O21:O22"/>
    <mergeCell ref="P21:P22"/>
    <mergeCell ref="Q21:Q22"/>
    <mergeCell ref="E24:H24"/>
    <mergeCell ref="J21:J22"/>
    <mergeCell ref="K21:K22"/>
    <mergeCell ref="L21:L22"/>
    <mergeCell ref="E34:F34"/>
    <mergeCell ref="E35:F35"/>
    <mergeCell ref="E36:F36"/>
    <mergeCell ref="E37:F37"/>
    <mergeCell ref="E38:F38"/>
    <mergeCell ref="E39:F39"/>
    <mergeCell ref="J65:Q65"/>
    <mergeCell ref="E83:M83"/>
    <mergeCell ref="C85:C87"/>
    <mergeCell ref="E42:F42"/>
    <mergeCell ref="E43:F43"/>
    <mergeCell ref="C89:C91"/>
    <mergeCell ref="C51:C54"/>
    <mergeCell ref="C55:C57"/>
    <mergeCell ref="D65:I65"/>
    <mergeCell ref="E50:N50"/>
  </mergeCells>
  <printOptions/>
  <pageMargins left="0.7" right="0.7" top="0.75" bottom="0.75" header="0.3" footer="0.3"/>
  <pageSetup horizontalDpi="600" verticalDpi="600" orientation="portrait" paperSize="9" scale="77" r:id="rId2"/>
  <rowBreaks count="1" manualBreakCount="1">
    <brk id="78" min="1" max="16" man="1"/>
  </rowBreaks>
  <drawing r:id="rId1"/>
</worksheet>
</file>

<file path=xl/worksheets/sheet36.xml><?xml version="1.0" encoding="utf-8"?>
<worksheet xmlns="http://schemas.openxmlformats.org/spreadsheetml/2006/main" xmlns:r="http://schemas.openxmlformats.org/officeDocument/2006/relationships">
  <sheetPr>
    <tabColor rgb="FFFFFF00"/>
  </sheetPr>
  <dimension ref="A1:IV51"/>
  <sheetViews>
    <sheetView view="pageBreakPreview" zoomScaleSheetLayoutView="100" zoomScalePageLayoutView="0" workbookViewId="0" topLeftCell="A10">
      <selection activeCell="H33" sqref="H33"/>
    </sheetView>
  </sheetViews>
  <sheetFormatPr defaultColWidth="3.625" defaultRowHeight="13.5"/>
  <cols>
    <col min="1" max="1" width="20.75390625" style="328" customWidth="1"/>
    <col min="2" max="2" width="3.875" style="328" customWidth="1"/>
    <col min="3" max="3" width="14.125" style="328" customWidth="1"/>
    <col min="4" max="4" width="2.625" style="328" customWidth="1"/>
    <col min="5" max="5" width="35.25390625" style="328" customWidth="1"/>
    <col min="6" max="6" width="12.50390625" style="328" customWidth="1"/>
    <col min="7" max="7" width="3.625" style="328" bestFit="1" customWidth="1"/>
    <col min="8" max="8" width="5.50390625" style="371" bestFit="1" customWidth="1"/>
    <col min="9" max="9" width="3.625" style="328" bestFit="1" customWidth="1"/>
    <col min="10" max="10" width="3.625" style="328" customWidth="1"/>
    <col min="11" max="11" width="1.4921875" style="328" customWidth="1"/>
    <col min="12" max="12" width="8.50390625" style="371" customWidth="1"/>
    <col min="13" max="13" width="5.50390625" style="328" bestFit="1" customWidth="1"/>
    <col min="14" max="14" width="9.00390625" style="328" customWidth="1"/>
    <col min="15" max="249" width="9.00390625" style="371" customWidth="1"/>
    <col min="250" max="250" width="18.00390625" style="371" customWidth="1"/>
    <col min="251" max="251" width="3.875" style="371" customWidth="1"/>
    <col min="252" max="252" width="14.125" style="371" customWidth="1"/>
    <col min="253" max="253" width="2.625" style="371" customWidth="1"/>
    <col min="254" max="254" width="35.25390625" style="371" customWidth="1"/>
    <col min="255" max="255" width="12.50390625" style="371" customWidth="1"/>
    <col min="256" max="16384" width="3.625" style="371" customWidth="1"/>
  </cols>
  <sheetData>
    <row r="1" spans="2:13" s="328" customFormat="1" ht="17.25">
      <c r="B1" s="1926" t="s">
        <v>665</v>
      </c>
      <c r="C1" s="1927"/>
      <c r="D1" s="1927"/>
      <c r="E1" s="1927"/>
      <c r="F1" s="1927"/>
      <c r="G1" s="1927"/>
      <c r="H1" s="1927"/>
      <c r="I1" s="1927"/>
      <c r="J1" s="1927"/>
      <c r="K1" s="1927"/>
      <c r="L1" s="1927"/>
      <c r="M1" s="1928"/>
    </row>
    <row r="2" spans="2:13" s="328" customFormat="1" ht="13.5" customHeight="1" thickBot="1">
      <c r="B2" s="351"/>
      <c r="C2" s="351"/>
      <c r="D2" s="351"/>
      <c r="E2" s="351"/>
      <c r="F2" s="351"/>
      <c r="G2" s="351"/>
      <c r="H2" s="351"/>
      <c r="I2" s="351"/>
      <c r="J2" s="351"/>
      <c r="K2" s="351"/>
      <c r="L2" s="351"/>
      <c r="M2" s="351"/>
    </row>
    <row r="3" spans="1:20" s="289" customFormat="1" ht="13.5" customHeight="1" thickBot="1">
      <c r="A3" s="280"/>
      <c r="B3" s="352"/>
      <c r="C3" s="352"/>
      <c r="D3" s="352"/>
      <c r="E3" s="353" t="s">
        <v>546</v>
      </c>
      <c r="F3" s="1929"/>
      <c r="G3" s="1930"/>
      <c r="H3" s="1931"/>
      <c r="I3" s="351"/>
      <c r="J3" s="351"/>
      <c r="K3" s="351"/>
      <c r="L3" s="351"/>
      <c r="M3" s="351"/>
      <c r="N3" s="284"/>
      <c r="O3" s="284"/>
      <c r="P3" s="284"/>
      <c r="Q3" s="284"/>
      <c r="R3" s="284"/>
      <c r="S3" s="274"/>
      <c r="T3" s="274"/>
    </row>
    <row r="4" spans="1:20" s="289" customFormat="1" ht="13.5" customHeight="1" thickBot="1">
      <c r="A4" s="280"/>
      <c r="B4" s="352"/>
      <c r="C4" s="352"/>
      <c r="D4" s="352"/>
      <c r="E4" s="353" t="s">
        <v>666</v>
      </c>
      <c r="F4" s="1929"/>
      <c r="G4" s="1930"/>
      <c r="H4" s="1931"/>
      <c r="I4" s="351"/>
      <c r="J4" s="351"/>
      <c r="K4" s="351"/>
      <c r="L4" s="351"/>
      <c r="M4" s="351"/>
      <c r="N4" s="284"/>
      <c r="O4" s="284"/>
      <c r="P4" s="284"/>
      <c r="Q4" s="284"/>
      <c r="R4" s="284"/>
      <c r="S4" s="274"/>
      <c r="T4" s="274"/>
    </row>
    <row r="5" spans="2:13" s="328" customFormat="1" ht="13.5" customHeight="1">
      <c r="B5" s="351"/>
      <c r="C5" s="351"/>
      <c r="D5" s="351"/>
      <c r="E5" s="351"/>
      <c r="F5" s="351"/>
      <c r="G5" s="351"/>
      <c r="H5" s="351"/>
      <c r="I5" s="351"/>
      <c r="J5" s="351"/>
      <c r="K5" s="351"/>
      <c r="L5" s="351"/>
      <c r="M5" s="351"/>
    </row>
    <row r="6" spans="2:14" s="328" customFormat="1" ht="13.5" customHeight="1">
      <c r="B6" s="328" t="s">
        <v>667</v>
      </c>
      <c r="C6" s="288"/>
      <c r="E6" s="288"/>
      <c r="F6" s="354"/>
      <c r="G6" s="354"/>
      <c r="H6" s="354"/>
      <c r="I6" s="354"/>
      <c r="J6" s="354"/>
      <c r="K6" s="354"/>
      <c r="L6" s="355"/>
      <c r="N6" s="356"/>
    </row>
    <row r="7" s="328" customFormat="1" ht="13.5" customHeight="1"/>
    <row r="8" spans="2:13" s="328" customFormat="1" ht="42.75">
      <c r="B8" s="1932" t="s">
        <v>668</v>
      </c>
      <c r="C8" s="1933"/>
      <c r="D8" s="357" t="s">
        <v>669</v>
      </c>
      <c r="E8" s="358"/>
      <c r="F8" s="359" t="s">
        <v>670</v>
      </c>
      <c r="G8" s="360"/>
      <c r="H8" s="361"/>
      <c r="I8" s="360"/>
      <c r="J8" s="358"/>
      <c r="K8" s="357" t="s">
        <v>671</v>
      </c>
      <c r="L8" s="362"/>
      <c r="M8" s="363"/>
    </row>
    <row r="9" spans="2:13" s="328" customFormat="1" ht="371.25" thickBot="1">
      <c r="B9" s="1934" t="s">
        <v>672</v>
      </c>
      <c r="C9" s="1935"/>
      <c r="D9" s="1934" t="s">
        <v>673</v>
      </c>
      <c r="E9" s="1935"/>
      <c r="F9" s="364"/>
      <c r="G9" s="365"/>
      <c r="H9" s="365" t="s">
        <v>530</v>
      </c>
      <c r="I9" s="365"/>
      <c r="J9" s="366"/>
      <c r="K9" s="364"/>
      <c r="L9" s="367"/>
      <c r="M9" s="366"/>
    </row>
    <row r="10" spans="2:13" ht="14.25" customHeight="1" thickBot="1">
      <c r="B10" s="1936"/>
      <c r="C10" s="1937"/>
      <c r="D10" s="1936"/>
      <c r="E10" s="1937"/>
      <c r="F10" s="368" t="s">
        <v>674</v>
      </c>
      <c r="G10" s="307" t="s">
        <v>675</v>
      </c>
      <c r="H10" s="980"/>
      <c r="I10" s="307" t="s">
        <v>531</v>
      </c>
      <c r="J10" s="369" t="s">
        <v>676</v>
      </c>
      <c r="K10" s="368"/>
      <c r="L10" s="903">
        <f>IF(H10="","",38*H10)</f>
      </c>
      <c r="M10" s="370" t="s">
        <v>677</v>
      </c>
    </row>
    <row r="11" spans="2:13" ht="14.25">
      <c r="B11" s="1938"/>
      <c r="C11" s="1939"/>
      <c r="D11" s="1938"/>
      <c r="E11" s="1939"/>
      <c r="F11" s="372"/>
      <c r="G11" s="373"/>
      <c r="H11" s="373"/>
      <c r="I11" s="373"/>
      <c r="J11" s="374"/>
      <c r="K11" s="372"/>
      <c r="L11" s="375"/>
      <c r="M11" s="376"/>
    </row>
    <row r="12" spans="2:13" ht="15" thickBot="1">
      <c r="B12" s="368"/>
      <c r="C12" s="377"/>
      <c r="D12" s="277"/>
      <c r="E12" s="378"/>
      <c r="F12" s="364"/>
      <c r="G12" s="365"/>
      <c r="H12" s="365"/>
      <c r="I12" s="365"/>
      <c r="J12" s="366"/>
      <c r="K12" s="364"/>
      <c r="L12" s="367"/>
      <c r="M12" s="379"/>
    </row>
    <row r="13" spans="2:13" ht="30.75" thickBot="1">
      <c r="B13" s="1921" t="s">
        <v>678</v>
      </c>
      <c r="C13" s="380" t="s">
        <v>679</v>
      </c>
      <c r="D13" s="308" t="s">
        <v>680</v>
      </c>
      <c r="E13" s="381"/>
      <c r="F13" s="368" t="s">
        <v>681</v>
      </c>
      <c r="G13" s="307" t="s">
        <v>567</v>
      </c>
      <c r="H13" s="980"/>
      <c r="I13" s="307" t="s">
        <v>531</v>
      </c>
      <c r="J13" s="369" t="s">
        <v>676</v>
      </c>
      <c r="K13" s="368"/>
      <c r="L13" s="903">
        <f>IF(H13="","",27*H13)</f>
      </c>
      <c r="M13" s="370" t="s">
        <v>677</v>
      </c>
    </row>
    <row r="14" spans="2:13" s="328" customFormat="1" ht="38.25">
      <c r="B14" s="1921"/>
      <c r="C14" s="380"/>
      <c r="D14" s="295" t="s">
        <v>682</v>
      </c>
      <c r="E14" s="382" t="s">
        <v>683</v>
      </c>
      <c r="F14" s="1923" t="s">
        <v>684</v>
      </c>
      <c r="G14" s="383"/>
      <c r="H14" s="383"/>
      <c r="I14" s="383"/>
      <c r="J14" s="381"/>
      <c r="K14" s="384"/>
      <c r="L14" s="385"/>
      <c r="M14" s="370"/>
    </row>
    <row r="15" spans="2:13" s="328" customFormat="1" ht="28.5">
      <c r="B15" s="1921"/>
      <c r="C15" s="386"/>
      <c r="D15" s="295" t="s">
        <v>682</v>
      </c>
      <c r="E15" s="382" t="s">
        <v>685</v>
      </c>
      <c r="F15" s="1923"/>
      <c r="G15" s="385"/>
      <c r="H15" s="385"/>
      <c r="I15" s="385"/>
      <c r="J15" s="387"/>
      <c r="K15" s="388"/>
      <c r="L15" s="385"/>
      <c r="M15" s="370"/>
    </row>
    <row r="16" spans="2:13" s="328" customFormat="1" ht="54">
      <c r="B16" s="1921"/>
      <c r="C16" s="386"/>
      <c r="D16" s="295" t="s">
        <v>682</v>
      </c>
      <c r="E16" s="382" t="s">
        <v>686</v>
      </c>
      <c r="F16" s="1923"/>
      <c r="G16" s="385"/>
      <c r="H16" s="385"/>
      <c r="I16" s="385"/>
      <c r="J16" s="387"/>
      <c r="K16" s="388"/>
      <c r="L16" s="385"/>
      <c r="M16" s="370"/>
    </row>
    <row r="17" spans="2:13" s="328" customFormat="1" ht="13.5">
      <c r="B17" s="1921"/>
      <c r="C17" s="389"/>
      <c r="D17" s="390"/>
      <c r="E17" s="391"/>
      <c r="F17" s="392"/>
      <c r="G17" s="375"/>
      <c r="H17" s="375"/>
      <c r="I17" s="375"/>
      <c r="J17" s="393"/>
      <c r="K17" s="394"/>
      <c r="L17" s="375"/>
      <c r="M17" s="376"/>
    </row>
    <row r="18" spans="2:256" s="328" customFormat="1" ht="14.25" thickBot="1">
      <c r="B18" s="1921"/>
      <c r="C18" s="395"/>
      <c r="D18" s="396"/>
      <c r="E18" s="397"/>
      <c r="F18" s="398"/>
      <c r="G18" s="367"/>
      <c r="H18" s="367"/>
      <c r="I18" s="367"/>
      <c r="J18" s="399"/>
      <c r="K18" s="400"/>
      <c r="L18" s="367"/>
      <c r="M18" s="379"/>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c r="EZ18" s="371"/>
      <c r="FA18" s="371"/>
      <c r="FB18" s="371"/>
      <c r="FC18" s="371"/>
      <c r="FD18" s="371"/>
      <c r="FE18" s="371"/>
      <c r="FF18" s="371"/>
      <c r="FG18" s="371"/>
      <c r="FH18" s="371"/>
      <c r="FI18" s="371"/>
      <c r="FJ18" s="371"/>
      <c r="FK18" s="371"/>
      <c r="FL18" s="371"/>
      <c r="FM18" s="371"/>
      <c r="FN18" s="371"/>
      <c r="FO18" s="371"/>
      <c r="FP18" s="371"/>
      <c r="FQ18" s="371"/>
      <c r="FR18" s="371"/>
      <c r="FS18" s="371"/>
      <c r="FT18" s="371"/>
      <c r="FU18" s="371"/>
      <c r="FV18" s="371"/>
      <c r="FW18" s="371"/>
      <c r="FX18" s="371"/>
      <c r="FY18" s="371"/>
      <c r="FZ18" s="371"/>
      <c r="GA18" s="371"/>
      <c r="GB18" s="371"/>
      <c r="GC18" s="371"/>
      <c r="GD18" s="371"/>
      <c r="GE18" s="371"/>
      <c r="GF18" s="371"/>
      <c r="GG18" s="371"/>
      <c r="GH18" s="371"/>
      <c r="GI18" s="371"/>
      <c r="GJ18" s="371"/>
      <c r="GK18" s="371"/>
      <c r="GL18" s="371"/>
      <c r="GM18" s="371"/>
      <c r="GN18" s="371"/>
      <c r="GO18" s="371"/>
      <c r="GP18" s="371"/>
      <c r="GQ18" s="371"/>
      <c r="GR18" s="371"/>
      <c r="GS18" s="371"/>
      <c r="GT18" s="371"/>
      <c r="GU18" s="371"/>
      <c r="GV18" s="371"/>
      <c r="GW18" s="371"/>
      <c r="GX18" s="371"/>
      <c r="GY18" s="371"/>
      <c r="GZ18" s="371"/>
      <c r="HA18" s="371"/>
      <c r="HB18" s="371"/>
      <c r="HC18" s="371"/>
      <c r="HD18" s="371"/>
      <c r="HE18" s="371"/>
      <c r="HF18" s="371"/>
      <c r="HG18" s="371"/>
      <c r="HH18" s="371"/>
      <c r="HI18" s="371"/>
      <c r="HJ18" s="371"/>
      <c r="HK18" s="371"/>
      <c r="HL18" s="371"/>
      <c r="HM18" s="371"/>
      <c r="HN18" s="371"/>
      <c r="HO18" s="371"/>
      <c r="HP18" s="371"/>
      <c r="HQ18" s="371"/>
      <c r="HR18" s="371"/>
      <c r="HS18" s="371"/>
      <c r="HT18" s="371"/>
      <c r="HU18" s="371"/>
      <c r="HV18" s="371"/>
      <c r="HW18" s="371"/>
      <c r="HX18" s="371"/>
      <c r="HY18" s="371"/>
      <c r="HZ18" s="371"/>
      <c r="IA18" s="371"/>
      <c r="IB18" s="371"/>
      <c r="IC18" s="371"/>
      <c r="ID18" s="371"/>
      <c r="IE18" s="371"/>
      <c r="IF18" s="371"/>
      <c r="IG18" s="371"/>
      <c r="IH18" s="371"/>
      <c r="II18" s="371"/>
      <c r="IJ18" s="371"/>
      <c r="IK18" s="371"/>
      <c r="IL18" s="371"/>
      <c r="IM18" s="371"/>
      <c r="IN18" s="371"/>
      <c r="IO18" s="371"/>
      <c r="IP18" s="371"/>
      <c r="IQ18" s="371"/>
      <c r="IR18" s="371"/>
      <c r="IS18" s="371"/>
      <c r="IT18" s="371"/>
      <c r="IU18" s="371"/>
      <c r="IV18" s="371"/>
    </row>
    <row r="19" spans="2:256" s="328" customFormat="1" ht="27.75" thickBot="1">
      <c r="B19" s="1921"/>
      <c r="C19" s="380" t="s">
        <v>687</v>
      </c>
      <c r="D19" s="401" t="s">
        <v>688</v>
      </c>
      <c r="E19" s="381"/>
      <c r="F19" s="307" t="s">
        <v>689</v>
      </c>
      <c r="G19" s="307" t="s">
        <v>675</v>
      </c>
      <c r="H19" s="980"/>
      <c r="I19" s="307" t="s">
        <v>531</v>
      </c>
      <c r="J19" s="369" t="s">
        <v>676</v>
      </c>
      <c r="K19" s="368"/>
      <c r="L19" s="903">
        <f>IF(H19="","",10*H19)</f>
      </c>
      <c r="M19" s="370" t="s">
        <v>677</v>
      </c>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c r="EZ19" s="371"/>
      <c r="FA19" s="371"/>
      <c r="FB19" s="371"/>
      <c r="FC19" s="371"/>
      <c r="FD19" s="371"/>
      <c r="FE19" s="371"/>
      <c r="FF19" s="371"/>
      <c r="FG19" s="371"/>
      <c r="FH19" s="371"/>
      <c r="FI19" s="371"/>
      <c r="FJ19" s="371"/>
      <c r="FK19" s="371"/>
      <c r="FL19" s="371"/>
      <c r="FM19" s="371"/>
      <c r="FN19" s="371"/>
      <c r="FO19" s="371"/>
      <c r="FP19" s="371"/>
      <c r="FQ19" s="371"/>
      <c r="FR19" s="371"/>
      <c r="FS19" s="371"/>
      <c r="FT19" s="371"/>
      <c r="FU19" s="371"/>
      <c r="FV19" s="371"/>
      <c r="FW19" s="371"/>
      <c r="FX19" s="371"/>
      <c r="FY19" s="371"/>
      <c r="FZ19" s="371"/>
      <c r="GA19" s="371"/>
      <c r="GB19" s="371"/>
      <c r="GC19" s="371"/>
      <c r="GD19" s="371"/>
      <c r="GE19" s="371"/>
      <c r="GF19" s="371"/>
      <c r="GG19" s="371"/>
      <c r="GH19" s="371"/>
      <c r="GI19" s="371"/>
      <c r="GJ19" s="371"/>
      <c r="GK19" s="371"/>
      <c r="GL19" s="371"/>
      <c r="GM19" s="371"/>
      <c r="GN19" s="371"/>
      <c r="GO19" s="371"/>
      <c r="GP19" s="371"/>
      <c r="GQ19" s="371"/>
      <c r="GR19" s="371"/>
      <c r="GS19" s="371"/>
      <c r="GT19" s="371"/>
      <c r="GU19" s="371"/>
      <c r="GV19" s="371"/>
      <c r="GW19" s="371"/>
      <c r="GX19" s="371"/>
      <c r="GY19" s="371"/>
      <c r="GZ19" s="371"/>
      <c r="HA19" s="371"/>
      <c r="HB19" s="371"/>
      <c r="HC19" s="371"/>
      <c r="HD19" s="371"/>
      <c r="HE19" s="371"/>
      <c r="HF19" s="371"/>
      <c r="HG19" s="371"/>
      <c r="HH19" s="371"/>
      <c r="HI19" s="371"/>
      <c r="HJ19" s="371"/>
      <c r="HK19" s="371"/>
      <c r="HL19" s="371"/>
      <c r="HM19" s="371"/>
      <c r="HN19" s="371"/>
      <c r="HO19" s="371"/>
      <c r="HP19" s="371"/>
      <c r="HQ19" s="371"/>
      <c r="HR19" s="371"/>
      <c r="HS19" s="371"/>
      <c r="HT19" s="371"/>
      <c r="HU19" s="371"/>
      <c r="HV19" s="371"/>
      <c r="HW19" s="371"/>
      <c r="HX19" s="371"/>
      <c r="HY19" s="371"/>
      <c r="HZ19" s="371"/>
      <c r="IA19" s="371"/>
      <c r="IB19" s="371"/>
      <c r="IC19" s="371"/>
      <c r="ID19" s="371"/>
      <c r="IE19" s="371"/>
      <c r="IF19" s="371"/>
      <c r="IG19" s="371"/>
      <c r="IH19" s="371"/>
      <c r="II19" s="371"/>
      <c r="IJ19" s="371"/>
      <c r="IK19" s="371"/>
      <c r="IL19" s="371"/>
      <c r="IM19" s="371"/>
      <c r="IN19" s="371"/>
      <c r="IO19" s="371"/>
      <c r="IP19" s="371"/>
      <c r="IQ19" s="371"/>
      <c r="IR19" s="371"/>
      <c r="IS19" s="371"/>
      <c r="IT19" s="371"/>
      <c r="IU19" s="371"/>
      <c r="IV19" s="371"/>
    </row>
    <row r="20" spans="2:256" s="328" customFormat="1" ht="13.5">
      <c r="B20" s="1921"/>
      <c r="C20" s="402"/>
      <c r="D20" s="403"/>
      <c r="E20" s="404"/>
      <c r="F20" s="307"/>
      <c r="G20" s="307"/>
      <c r="H20" s="307"/>
      <c r="I20" s="307"/>
      <c r="J20" s="369"/>
      <c r="K20" s="368"/>
      <c r="L20" s="385"/>
      <c r="M20" s="370"/>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c r="EZ20" s="371"/>
      <c r="FA20" s="371"/>
      <c r="FB20" s="371"/>
      <c r="FC20" s="371"/>
      <c r="FD20" s="371"/>
      <c r="FE20" s="371"/>
      <c r="FF20" s="371"/>
      <c r="FG20" s="371"/>
      <c r="FH20" s="371"/>
      <c r="FI20" s="371"/>
      <c r="FJ20" s="371"/>
      <c r="FK20" s="371"/>
      <c r="FL20" s="371"/>
      <c r="FM20" s="371"/>
      <c r="FN20" s="371"/>
      <c r="FO20" s="371"/>
      <c r="FP20" s="371"/>
      <c r="FQ20" s="371"/>
      <c r="FR20" s="371"/>
      <c r="FS20" s="371"/>
      <c r="FT20" s="371"/>
      <c r="FU20" s="371"/>
      <c r="FV20" s="371"/>
      <c r="FW20" s="371"/>
      <c r="FX20" s="371"/>
      <c r="FY20" s="371"/>
      <c r="FZ20" s="371"/>
      <c r="GA20" s="371"/>
      <c r="GB20" s="371"/>
      <c r="GC20" s="371"/>
      <c r="GD20" s="371"/>
      <c r="GE20" s="371"/>
      <c r="GF20" s="371"/>
      <c r="GG20" s="371"/>
      <c r="GH20" s="371"/>
      <c r="GI20" s="371"/>
      <c r="GJ20" s="371"/>
      <c r="GK20" s="371"/>
      <c r="GL20" s="371"/>
      <c r="GM20" s="371"/>
      <c r="GN20" s="371"/>
      <c r="GO20" s="371"/>
      <c r="GP20" s="371"/>
      <c r="GQ20" s="371"/>
      <c r="GR20" s="371"/>
      <c r="GS20" s="371"/>
      <c r="GT20" s="371"/>
      <c r="GU20" s="371"/>
      <c r="GV20" s="371"/>
      <c r="GW20" s="371"/>
      <c r="GX20" s="371"/>
      <c r="GY20" s="371"/>
      <c r="GZ20" s="371"/>
      <c r="HA20" s="371"/>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1"/>
      <c r="IE20" s="371"/>
      <c r="IF20" s="371"/>
      <c r="IG20" s="371"/>
      <c r="IH20" s="371"/>
      <c r="II20" s="371"/>
      <c r="IJ20" s="371"/>
      <c r="IK20" s="371"/>
      <c r="IL20" s="371"/>
      <c r="IM20" s="371"/>
      <c r="IN20" s="371"/>
      <c r="IO20" s="371"/>
      <c r="IP20" s="371"/>
      <c r="IQ20" s="371"/>
      <c r="IR20" s="371"/>
      <c r="IS20" s="371"/>
      <c r="IT20" s="371"/>
      <c r="IU20" s="371"/>
      <c r="IV20" s="371"/>
    </row>
    <row r="21" spans="2:256" s="328" customFormat="1" ht="13.5">
      <c r="B21" s="1921"/>
      <c r="C21" s="377" t="s">
        <v>690</v>
      </c>
      <c r="D21" s="321" t="s">
        <v>691</v>
      </c>
      <c r="E21" s="378"/>
      <c r="F21" s="368"/>
      <c r="G21" s="307"/>
      <c r="H21" s="307"/>
      <c r="I21" s="307"/>
      <c r="J21" s="369"/>
      <c r="K21" s="368"/>
      <c r="L21" s="385"/>
      <c r="M21" s="370"/>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1"/>
      <c r="GW21" s="371"/>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1"/>
      <c r="IV21" s="371"/>
    </row>
    <row r="22" spans="2:256" s="328" customFormat="1" ht="14.25" thickBot="1">
      <c r="B22" s="1921"/>
      <c r="C22" s="405"/>
      <c r="D22" s="321"/>
      <c r="E22" s="406"/>
      <c r="F22" s="365"/>
      <c r="G22" s="365"/>
      <c r="H22" s="365"/>
      <c r="I22" s="365"/>
      <c r="J22" s="366"/>
      <c r="K22" s="364"/>
      <c r="L22" s="367"/>
      <c r="M22" s="379"/>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c r="FF22" s="371"/>
      <c r="FG22" s="371"/>
      <c r="FH22" s="371"/>
      <c r="FI22" s="371"/>
      <c r="FJ22" s="371"/>
      <c r="FK22" s="371"/>
      <c r="FL22" s="371"/>
      <c r="FM22" s="371"/>
      <c r="FN22" s="371"/>
      <c r="FO22" s="371"/>
      <c r="FP22" s="371"/>
      <c r="FQ22" s="371"/>
      <c r="FR22" s="371"/>
      <c r="FS22" s="371"/>
      <c r="FT22" s="371"/>
      <c r="FU22" s="371"/>
      <c r="FV22" s="371"/>
      <c r="FW22" s="371"/>
      <c r="FX22" s="371"/>
      <c r="FY22" s="371"/>
      <c r="FZ22" s="371"/>
      <c r="GA22" s="371"/>
      <c r="GB22" s="371"/>
      <c r="GC22" s="371"/>
      <c r="GD22" s="371"/>
      <c r="GE22" s="371"/>
      <c r="GF22" s="371"/>
      <c r="GG22" s="371"/>
      <c r="GH22" s="371"/>
      <c r="GI22" s="371"/>
      <c r="GJ22" s="371"/>
      <c r="GK22" s="371"/>
      <c r="GL22" s="371"/>
      <c r="GM22" s="371"/>
      <c r="GN22" s="371"/>
      <c r="GO22" s="371"/>
      <c r="GP22" s="371"/>
      <c r="GQ22" s="371"/>
      <c r="GR22" s="371"/>
      <c r="GS22" s="371"/>
      <c r="GT22" s="371"/>
      <c r="GU22" s="371"/>
      <c r="GV22" s="371"/>
      <c r="GW22" s="371"/>
      <c r="GX22" s="371"/>
      <c r="GY22" s="371"/>
      <c r="GZ22" s="371"/>
      <c r="HA22" s="371"/>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1"/>
      <c r="IE22" s="371"/>
      <c r="IF22" s="371"/>
      <c r="IG22" s="371"/>
      <c r="IH22" s="371"/>
      <c r="II22" s="371"/>
      <c r="IJ22" s="371"/>
      <c r="IK22" s="371"/>
      <c r="IL22" s="371"/>
      <c r="IM22" s="371"/>
      <c r="IN22" s="371"/>
      <c r="IO22" s="371"/>
      <c r="IP22" s="371"/>
      <c r="IQ22" s="371"/>
      <c r="IR22" s="371"/>
      <c r="IS22" s="371"/>
      <c r="IT22" s="371"/>
      <c r="IU22" s="371"/>
      <c r="IV22" s="371"/>
    </row>
    <row r="23" spans="2:256" s="328" customFormat="1" ht="14.25" thickBot="1">
      <c r="B23" s="1921"/>
      <c r="C23" s="380" t="s">
        <v>692</v>
      </c>
      <c r="D23" s="1924" t="s">
        <v>693</v>
      </c>
      <c r="E23" s="1925"/>
      <c r="F23" s="307" t="s">
        <v>911</v>
      </c>
      <c r="G23" s="307" t="s">
        <v>694</v>
      </c>
      <c r="H23" s="980"/>
      <c r="I23" s="307" t="s">
        <v>531</v>
      </c>
      <c r="J23" s="369" t="s">
        <v>676</v>
      </c>
      <c r="K23" s="368"/>
      <c r="L23" s="903">
        <f>IF(H23="","",25*H23)</f>
      </c>
      <c r="M23" s="370" t="s">
        <v>677</v>
      </c>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1"/>
      <c r="EQ23" s="371"/>
      <c r="ER23" s="371"/>
      <c r="ES23" s="371"/>
      <c r="ET23" s="371"/>
      <c r="EU23" s="371"/>
      <c r="EV23" s="371"/>
      <c r="EW23" s="371"/>
      <c r="EX23" s="371"/>
      <c r="EY23" s="371"/>
      <c r="EZ23" s="371"/>
      <c r="FA23" s="371"/>
      <c r="FB23" s="371"/>
      <c r="FC23" s="371"/>
      <c r="FD23" s="371"/>
      <c r="FE23" s="371"/>
      <c r="FF23" s="371"/>
      <c r="FG23" s="371"/>
      <c r="FH23" s="371"/>
      <c r="FI23" s="371"/>
      <c r="FJ23" s="371"/>
      <c r="FK23" s="371"/>
      <c r="FL23" s="371"/>
      <c r="FM23" s="371"/>
      <c r="FN23" s="371"/>
      <c r="FO23" s="371"/>
      <c r="FP23" s="371"/>
      <c r="FQ23" s="371"/>
      <c r="FR23" s="371"/>
      <c r="FS23" s="371"/>
      <c r="FT23" s="371"/>
      <c r="FU23" s="371"/>
      <c r="FV23" s="371"/>
      <c r="FW23" s="371"/>
      <c r="FX23" s="371"/>
      <c r="FY23" s="371"/>
      <c r="FZ23" s="371"/>
      <c r="GA23" s="371"/>
      <c r="GB23" s="371"/>
      <c r="GC23" s="371"/>
      <c r="GD23" s="371"/>
      <c r="GE23" s="371"/>
      <c r="GF23" s="371"/>
      <c r="GG23" s="371"/>
      <c r="GH23" s="371"/>
      <c r="GI23" s="371"/>
      <c r="GJ23" s="371"/>
      <c r="GK23" s="371"/>
      <c r="GL23" s="371"/>
      <c r="GM23" s="371"/>
      <c r="GN23" s="371"/>
      <c r="GO23" s="371"/>
      <c r="GP23" s="371"/>
      <c r="GQ23" s="371"/>
      <c r="GR23" s="371"/>
      <c r="GS23" s="371"/>
      <c r="GT23" s="371"/>
      <c r="GU23" s="371"/>
      <c r="GV23" s="371"/>
      <c r="GW23" s="371"/>
      <c r="GX23" s="371"/>
      <c r="GY23" s="371"/>
      <c r="GZ23" s="371"/>
      <c r="HA23" s="371"/>
      <c r="HB23" s="371"/>
      <c r="HC23" s="371"/>
      <c r="HD23" s="371"/>
      <c r="HE23" s="371"/>
      <c r="HF23" s="371"/>
      <c r="HG23" s="371"/>
      <c r="HH23" s="371"/>
      <c r="HI23" s="371"/>
      <c r="HJ23" s="371"/>
      <c r="HK23" s="371"/>
      <c r="HL23" s="371"/>
      <c r="HM23" s="371"/>
      <c r="HN23" s="371"/>
      <c r="HO23" s="371"/>
      <c r="HP23" s="371"/>
      <c r="HQ23" s="371"/>
      <c r="HR23" s="371"/>
      <c r="HS23" s="371"/>
      <c r="HT23" s="371"/>
      <c r="HU23" s="371"/>
      <c r="HV23" s="371"/>
      <c r="HW23" s="371"/>
      <c r="HX23" s="371"/>
      <c r="HY23" s="371"/>
      <c r="HZ23" s="371"/>
      <c r="IA23" s="371"/>
      <c r="IB23" s="371"/>
      <c r="IC23" s="371"/>
      <c r="ID23" s="371"/>
      <c r="IE23" s="371"/>
      <c r="IF23" s="371"/>
      <c r="IG23" s="371"/>
      <c r="IH23" s="371"/>
      <c r="II23" s="371"/>
      <c r="IJ23" s="371"/>
      <c r="IK23" s="371"/>
      <c r="IL23" s="371"/>
      <c r="IM23" s="371"/>
      <c r="IN23" s="371"/>
      <c r="IO23" s="371"/>
      <c r="IP23" s="371"/>
      <c r="IQ23" s="371"/>
      <c r="IR23" s="371"/>
      <c r="IS23" s="371"/>
      <c r="IT23" s="371"/>
      <c r="IU23" s="371"/>
      <c r="IV23" s="371"/>
    </row>
    <row r="24" spans="2:256" s="328" customFormat="1" ht="13.5">
      <c r="B24" s="1921"/>
      <c r="C24" s="402"/>
      <c r="D24" s="403"/>
      <c r="E24" s="404"/>
      <c r="F24" s="373"/>
      <c r="G24" s="373"/>
      <c r="H24" s="373"/>
      <c r="I24" s="373"/>
      <c r="J24" s="374"/>
      <c r="K24" s="372"/>
      <c r="L24" s="375"/>
      <c r="M24" s="376"/>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1"/>
      <c r="FF24" s="371"/>
      <c r="FG24" s="371"/>
      <c r="FH24" s="371"/>
      <c r="FI24" s="371"/>
      <c r="FJ24" s="371"/>
      <c r="FK24" s="371"/>
      <c r="FL24" s="371"/>
      <c r="FM24" s="371"/>
      <c r="FN24" s="371"/>
      <c r="FO24" s="371"/>
      <c r="FP24" s="371"/>
      <c r="FQ24" s="371"/>
      <c r="FR24" s="371"/>
      <c r="FS24" s="371"/>
      <c r="FT24" s="371"/>
      <c r="FU24" s="371"/>
      <c r="FV24" s="371"/>
      <c r="FW24" s="371"/>
      <c r="FX24" s="371"/>
      <c r="FY24" s="371"/>
      <c r="FZ24" s="371"/>
      <c r="GA24" s="371"/>
      <c r="GB24" s="371"/>
      <c r="GC24" s="371"/>
      <c r="GD24" s="371"/>
      <c r="GE24" s="371"/>
      <c r="GF24" s="371"/>
      <c r="GG24" s="371"/>
      <c r="GH24" s="371"/>
      <c r="GI24" s="371"/>
      <c r="GJ24" s="371"/>
      <c r="GK24" s="371"/>
      <c r="GL24" s="371"/>
      <c r="GM24" s="371"/>
      <c r="GN24" s="371"/>
      <c r="GO24" s="371"/>
      <c r="GP24" s="371"/>
      <c r="GQ24" s="371"/>
      <c r="GR24" s="371"/>
      <c r="GS24" s="371"/>
      <c r="GT24" s="371"/>
      <c r="GU24" s="371"/>
      <c r="GV24" s="371"/>
      <c r="GW24" s="371"/>
      <c r="GX24" s="371"/>
      <c r="GY24" s="371"/>
      <c r="GZ24" s="371"/>
      <c r="HA24" s="371"/>
      <c r="HB24" s="371"/>
      <c r="HC24" s="371"/>
      <c r="HD24" s="371"/>
      <c r="HE24" s="371"/>
      <c r="HF24" s="371"/>
      <c r="HG24" s="371"/>
      <c r="HH24" s="371"/>
      <c r="HI24" s="371"/>
      <c r="HJ24" s="371"/>
      <c r="HK24" s="371"/>
      <c r="HL24" s="371"/>
      <c r="HM24" s="371"/>
      <c r="HN24" s="371"/>
      <c r="HO24" s="371"/>
      <c r="HP24" s="371"/>
      <c r="HQ24" s="371"/>
      <c r="HR24" s="371"/>
      <c r="HS24" s="371"/>
      <c r="HT24" s="371"/>
      <c r="HU24" s="371"/>
      <c r="HV24" s="371"/>
      <c r="HW24" s="371"/>
      <c r="HX24" s="371"/>
      <c r="HY24" s="371"/>
      <c r="HZ24" s="371"/>
      <c r="IA24" s="371"/>
      <c r="IB24" s="371"/>
      <c r="IC24" s="371"/>
      <c r="ID24" s="371"/>
      <c r="IE24" s="371"/>
      <c r="IF24" s="371"/>
      <c r="IG24" s="371"/>
      <c r="IH24" s="371"/>
      <c r="II24" s="371"/>
      <c r="IJ24" s="371"/>
      <c r="IK24" s="371"/>
      <c r="IL24" s="371"/>
      <c r="IM24" s="371"/>
      <c r="IN24" s="371"/>
      <c r="IO24" s="371"/>
      <c r="IP24" s="371"/>
      <c r="IQ24" s="371"/>
      <c r="IR24" s="371"/>
      <c r="IS24" s="371"/>
      <c r="IT24" s="371"/>
      <c r="IU24" s="371"/>
      <c r="IV24" s="371"/>
    </row>
    <row r="25" spans="2:256" s="328" customFormat="1" ht="14.25" thickBot="1">
      <c r="B25" s="1921"/>
      <c r="C25" s="377"/>
      <c r="D25" s="321"/>
      <c r="E25" s="378"/>
      <c r="F25" s="365"/>
      <c r="G25" s="365"/>
      <c r="H25" s="365"/>
      <c r="I25" s="365"/>
      <c r="J25" s="366"/>
      <c r="K25" s="364"/>
      <c r="L25" s="367"/>
      <c r="M25" s="379"/>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1"/>
      <c r="FH25" s="371"/>
      <c r="FI25" s="371"/>
      <c r="FJ25" s="371"/>
      <c r="FK25" s="371"/>
      <c r="FL25" s="371"/>
      <c r="FM25" s="371"/>
      <c r="FN25" s="371"/>
      <c r="FO25" s="371"/>
      <c r="FP25" s="371"/>
      <c r="FQ25" s="371"/>
      <c r="FR25" s="371"/>
      <c r="FS25" s="371"/>
      <c r="FT25" s="371"/>
      <c r="FU25" s="371"/>
      <c r="FV25" s="371"/>
      <c r="FW25" s="371"/>
      <c r="FX25" s="371"/>
      <c r="FY25" s="371"/>
      <c r="FZ25" s="371"/>
      <c r="GA25" s="371"/>
      <c r="GB25" s="371"/>
      <c r="GC25" s="371"/>
      <c r="GD25" s="371"/>
      <c r="GE25" s="371"/>
      <c r="GF25" s="371"/>
      <c r="GG25" s="371"/>
      <c r="GH25" s="371"/>
      <c r="GI25" s="371"/>
      <c r="GJ25" s="371"/>
      <c r="GK25" s="371"/>
      <c r="GL25" s="371"/>
      <c r="GM25" s="371"/>
      <c r="GN25" s="371"/>
      <c r="GO25" s="371"/>
      <c r="GP25" s="371"/>
      <c r="GQ25" s="371"/>
      <c r="GR25" s="371"/>
      <c r="GS25" s="371"/>
      <c r="GT25" s="371"/>
      <c r="GU25" s="371"/>
      <c r="GV25" s="371"/>
      <c r="GW25" s="371"/>
      <c r="GX25" s="371"/>
      <c r="GY25" s="371"/>
      <c r="GZ25" s="371"/>
      <c r="HA25" s="371"/>
      <c r="HB25" s="371"/>
      <c r="HC25" s="371"/>
      <c r="HD25" s="371"/>
      <c r="HE25" s="371"/>
      <c r="HF25" s="371"/>
      <c r="HG25" s="371"/>
      <c r="HH25" s="371"/>
      <c r="HI25" s="371"/>
      <c r="HJ25" s="371"/>
      <c r="HK25" s="371"/>
      <c r="HL25" s="371"/>
      <c r="HM25" s="371"/>
      <c r="HN25" s="371"/>
      <c r="HO25" s="371"/>
      <c r="HP25" s="371"/>
      <c r="HQ25" s="371"/>
      <c r="HR25" s="371"/>
      <c r="HS25" s="371"/>
      <c r="HT25" s="371"/>
      <c r="HU25" s="371"/>
      <c r="HV25" s="371"/>
      <c r="HW25" s="371"/>
      <c r="HX25" s="371"/>
      <c r="HY25" s="371"/>
      <c r="HZ25" s="371"/>
      <c r="IA25" s="371"/>
      <c r="IB25" s="371"/>
      <c r="IC25" s="371"/>
      <c r="ID25" s="371"/>
      <c r="IE25" s="371"/>
      <c r="IF25" s="371"/>
      <c r="IG25" s="371"/>
      <c r="IH25" s="371"/>
      <c r="II25" s="371"/>
      <c r="IJ25" s="371"/>
      <c r="IK25" s="371"/>
      <c r="IL25" s="371"/>
      <c r="IM25" s="371"/>
      <c r="IN25" s="371"/>
      <c r="IO25" s="371"/>
      <c r="IP25" s="371"/>
      <c r="IQ25" s="371"/>
      <c r="IR25" s="371"/>
      <c r="IS25" s="371"/>
      <c r="IT25" s="371"/>
      <c r="IU25" s="371"/>
      <c r="IV25" s="371"/>
    </row>
    <row r="26" spans="2:256" s="328" customFormat="1" ht="14.25" thickBot="1">
      <c r="B26" s="1921"/>
      <c r="C26" s="380" t="s">
        <v>695</v>
      </c>
      <c r="D26" s="401" t="s">
        <v>680</v>
      </c>
      <c r="E26" s="381"/>
      <c r="F26" s="307" t="s">
        <v>696</v>
      </c>
      <c r="G26" s="307" t="s">
        <v>694</v>
      </c>
      <c r="H26" s="980"/>
      <c r="I26" s="307" t="s">
        <v>531</v>
      </c>
      <c r="J26" s="369" t="s">
        <v>676</v>
      </c>
      <c r="K26" s="368"/>
      <c r="L26" s="903">
        <f>IF(H26="","",27*H26)</f>
      </c>
      <c r="M26" s="370" t="s">
        <v>677</v>
      </c>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1"/>
      <c r="EQ26" s="371"/>
      <c r="ER26" s="371"/>
      <c r="ES26" s="371"/>
      <c r="ET26" s="371"/>
      <c r="EU26" s="371"/>
      <c r="EV26" s="371"/>
      <c r="EW26" s="371"/>
      <c r="EX26" s="371"/>
      <c r="EY26" s="371"/>
      <c r="EZ26" s="371"/>
      <c r="FA26" s="371"/>
      <c r="FB26" s="371"/>
      <c r="FC26" s="371"/>
      <c r="FD26" s="371"/>
      <c r="FE26" s="371"/>
      <c r="FF26" s="371"/>
      <c r="FG26" s="371"/>
      <c r="FH26" s="371"/>
      <c r="FI26" s="371"/>
      <c r="FJ26" s="371"/>
      <c r="FK26" s="371"/>
      <c r="FL26" s="371"/>
      <c r="FM26" s="371"/>
      <c r="FN26" s="371"/>
      <c r="FO26" s="371"/>
      <c r="FP26" s="371"/>
      <c r="FQ26" s="371"/>
      <c r="FR26" s="371"/>
      <c r="FS26" s="371"/>
      <c r="FT26" s="371"/>
      <c r="FU26" s="371"/>
      <c r="FV26" s="371"/>
      <c r="FW26" s="371"/>
      <c r="FX26" s="371"/>
      <c r="FY26" s="371"/>
      <c r="FZ26" s="371"/>
      <c r="GA26" s="371"/>
      <c r="GB26" s="371"/>
      <c r="GC26" s="371"/>
      <c r="GD26" s="371"/>
      <c r="GE26" s="371"/>
      <c r="GF26" s="371"/>
      <c r="GG26" s="371"/>
      <c r="GH26" s="371"/>
      <c r="GI26" s="371"/>
      <c r="GJ26" s="371"/>
      <c r="GK26" s="371"/>
      <c r="GL26" s="371"/>
      <c r="GM26" s="371"/>
      <c r="GN26" s="371"/>
      <c r="GO26" s="371"/>
      <c r="GP26" s="371"/>
      <c r="GQ26" s="371"/>
      <c r="GR26" s="371"/>
      <c r="GS26" s="371"/>
      <c r="GT26" s="371"/>
      <c r="GU26" s="371"/>
      <c r="GV26" s="371"/>
      <c r="GW26" s="371"/>
      <c r="GX26" s="371"/>
      <c r="GY26" s="371"/>
      <c r="GZ26" s="371"/>
      <c r="HA26" s="371"/>
      <c r="HB26" s="371"/>
      <c r="HC26" s="371"/>
      <c r="HD26" s="371"/>
      <c r="HE26" s="371"/>
      <c r="HF26" s="371"/>
      <c r="HG26" s="371"/>
      <c r="HH26" s="371"/>
      <c r="HI26" s="371"/>
      <c r="HJ26" s="371"/>
      <c r="HK26" s="371"/>
      <c r="HL26" s="371"/>
      <c r="HM26" s="371"/>
      <c r="HN26" s="371"/>
      <c r="HO26" s="371"/>
      <c r="HP26" s="371"/>
      <c r="HQ26" s="371"/>
      <c r="HR26" s="371"/>
      <c r="HS26" s="371"/>
      <c r="HT26" s="371"/>
      <c r="HU26" s="371"/>
      <c r="HV26" s="371"/>
      <c r="HW26" s="371"/>
      <c r="HX26" s="371"/>
      <c r="HY26" s="371"/>
      <c r="HZ26" s="371"/>
      <c r="IA26" s="371"/>
      <c r="IB26" s="371"/>
      <c r="IC26" s="371"/>
      <c r="ID26" s="371"/>
      <c r="IE26" s="371"/>
      <c r="IF26" s="371"/>
      <c r="IG26" s="371"/>
      <c r="IH26" s="371"/>
      <c r="II26" s="371"/>
      <c r="IJ26" s="371"/>
      <c r="IK26" s="371"/>
      <c r="IL26" s="371"/>
      <c r="IM26" s="371"/>
      <c r="IN26" s="371"/>
      <c r="IO26" s="371"/>
      <c r="IP26" s="371"/>
      <c r="IQ26" s="371"/>
      <c r="IR26" s="371"/>
      <c r="IS26" s="371"/>
      <c r="IT26" s="371"/>
      <c r="IU26" s="371"/>
      <c r="IV26" s="371"/>
    </row>
    <row r="27" spans="2:256" s="328" customFormat="1" ht="13.5">
      <c r="B27" s="1921"/>
      <c r="C27" s="380"/>
      <c r="D27" s="401" t="s">
        <v>682</v>
      </c>
      <c r="E27" s="381" t="s">
        <v>697</v>
      </c>
      <c r="F27" s="307"/>
      <c r="G27" s="307"/>
      <c r="H27" s="307"/>
      <c r="I27" s="307"/>
      <c r="J27" s="369"/>
      <c r="K27" s="368"/>
      <c r="L27" s="385"/>
      <c r="M27" s="370"/>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1"/>
      <c r="FH27" s="371"/>
      <c r="FI27" s="371"/>
      <c r="FJ27" s="371"/>
      <c r="FK27" s="371"/>
      <c r="FL27" s="371"/>
      <c r="FM27" s="371"/>
      <c r="FN27" s="371"/>
      <c r="FO27" s="371"/>
      <c r="FP27" s="371"/>
      <c r="FQ27" s="371"/>
      <c r="FR27" s="371"/>
      <c r="FS27" s="371"/>
      <c r="FT27" s="371"/>
      <c r="FU27" s="371"/>
      <c r="FV27" s="371"/>
      <c r="FW27" s="371"/>
      <c r="FX27" s="371"/>
      <c r="FY27" s="371"/>
      <c r="FZ27" s="371"/>
      <c r="GA27" s="371"/>
      <c r="GB27" s="371"/>
      <c r="GC27" s="371"/>
      <c r="GD27" s="371"/>
      <c r="GE27" s="371"/>
      <c r="GF27" s="371"/>
      <c r="GG27" s="371"/>
      <c r="GH27" s="371"/>
      <c r="GI27" s="371"/>
      <c r="GJ27" s="371"/>
      <c r="GK27" s="371"/>
      <c r="GL27" s="371"/>
      <c r="GM27" s="371"/>
      <c r="GN27" s="371"/>
      <c r="GO27" s="371"/>
      <c r="GP27" s="371"/>
      <c r="GQ27" s="371"/>
      <c r="GR27" s="371"/>
      <c r="GS27" s="371"/>
      <c r="GT27" s="371"/>
      <c r="GU27" s="371"/>
      <c r="GV27" s="371"/>
      <c r="GW27" s="371"/>
      <c r="GX27" s="371"/>
      <c r="GY27" s="371"/>
      <c r="GZ27" s="371"/>
      <c r="HA27" s="371"/>
      <c r="HB27" s="371"/>
      <c r="HC27" s="371"/>
      <c r="HD27" s="371"/>
      <c r="HE27" s="371"/>
      <c r="HF27" s="371"/>
      <c r="HG27" s="371"/>
      <c r="HH27" s="371"/>
      <c r="HI27" s="371"/>
      <c r="HJ27" s="371"/>
      <c r="HK27" s="371"/>
      <c r="HL27" s="371"/>
      <c r="HM27" s="371"/>
      <c r="HN27" s="371"/>
      <c r="HO27" s="371"/>
      <c r="HP27" s="371"/>
      <c r="HQ27" s="371"/>
      <c r="HR27" s="371"/>
      <c r="HS27" s="371"/>
      <c r="HT27" s="371"/>
      <c r="HU27" s="371"/>
      <c r="HV27" s="371"/>
      <c r="HW27" s="371"/>
      <c r="HX27" s="371"/>
      <c r="HY27" s="371"/>
      <c r="HZ27" s="371"/>
      <c r="IA27" s="371"/>
      <c r="IB27" s="371"/>
      <c r="IC27" s="371"/>
      <c r="ID27" s="371"/>
      <c r="IE27" s="371"/>
      <c r="IF27" s="371"/>
      <c r="IG27" s="371"/>
      <c r="IH27" s="371"/>
      <c r="II27" s="371"/>
      <c r="IJ27" s="371"/>
      <c r="IK27" s="371"/>
      <c r="IL27" s="371"/>
      <c r="IM27" s="371"/>
      <c r="IN27" s="371"/>
      <c r="IO27" s="371"/>
      <c r="IP27" s="371"/>
      <c r="IQ27" s="371"/>
      <c r="IR27" s="371"/>
      <c r="IS27" s="371"/>
      <c r="IT27" s="371"/>
      <c r="IU27" s="371"/>
      <c r="IV27" s="371"/>
    </row>
    <row r="28" spans="2:256" s="328" customFormat="1" ht="13.5">
      <c r="B28" s="1921"/>
      <c r="C28" s="380"/>
      <c r="D28" s="401" t="s">
        <v>682</v>
      </c>
      <c r="E28" s="381" t="s">
        <v>698</v>
      </c>
      <c r="F28" s="307"/>
      <c r="G28" s="307"/>
      <c r="H28" s="307"/>
      <c r="I28" s="307"/>
      <c r="J28" s="369"/>
      <c r="K28" s="368"/>
      <c r="L28" s="385"/>
      <c r="M28" s="370"/>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FL28" s="371"/>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371"/>
      <c r="GI28" s="371"/>
      <c r="GJ28" s="371"/>
      <c r="GK28" s="371"/>
      <c r="GL28" s="371"/>
      <c r="GM28" s="371"/>
      <c r="GN28" s="371"/>
      <c r="GO28" s="371"/>
      <c r="GP28" s="371"/>
      <c r="GQ28" s="371"/>
      <c r="GR28" s="371"/>
      <c r="GS28" s="371"/>
      <c r="GT28" s="371"/>
      <c r="GU28" s="371"/>
      <c r="GV28" s="371"/>
      <c r="GW28" s="371"/>
      <c r="GX28" s="371"/>
      <c r="GY28" s="371"/>
      <c r="GZ28" s="371"/>
      <c r="HA28" s="371"/>
      <c r="HB28" s="371"/>
      <c r="HC28" s="371"/>
      <c r="HD28" s="371"/>
      <c r="HE28" s="371"/>
      <c r="HF28" s="371"/>
      <c r="HG28" s="371"/>
      <c r="HH28" s="371"/>
      <c r="HI28" s="371"/>
      <c r="HJ28" s="371"/>
      <c r="HK28" s="371"/>
      <c r="HL28" s="371"/>
      <c r="HM28" s="371"/>
      <c r="HN28" s="371"/>
      <c r="HO28" s="371"/>
      <c r="HP28" s="371"/>
      <c r="HQ28" s="371"/>
      <c r="HR28" s="371"/>
      <c r="HS28" s="371"/>
      <c r="HT28" s="371"/>
      <c r="HU28" s="371"/>
      <c r="HV28" s="371"/>
      <c r="HW28" s="371"/>
      <c r="HX28" s="371"/>
      <c r="HY28" s="371"/>
      <c r="HZ28" s="371"/>
      <c r="IA28" s="371"/>
      <c r="IB28" s="371"/>
      <c r="IC28" s="371"/>
      <c r="ID28" s="371"/>
      <c r="IE28" s="371"/>
      <c r="IF28" s="371"/>
      <c r="IG28" s="371"/>
      <c r="IH28" s="371"/>
      <c r="II28" s="371"/>
      <c r="IJ28" s="371"/>
      <c r="IK28" s="371"/>
      <c r="IL28" s="371"/>
      <c r="IM28" s="371"/>
      <c r="IN28" s="371"/>
      <c r="IO28" s="371"/>
      <c r="IP28" s="371"/>
      <c r="IQ28" s="371"/>
      <c r="IR28" s="371"/>
      <c r="IS28" s="371"/>
      <c r="IT28" s="371"/>
      <c r="IU28" s="371"/>
      <c r="IV28" s="371"/>
    </row>
    <row r="29" spans="2:256" s="328" customFormat="1" ht="27">
      <c r="B29" s="1921"/>
      <c r="C29" s="380"/>
      <c r="D29" s="401" t="s">
        <v>682</v>
      </c>
      <c r="E29" s="381" t="s">
        <v>699</v>
      </c>
      <c r="F29" s="307"/>
      <c r="G29" s="307"/>
      <c r="H29" s="307"/>
      <c r="I29" s="307"/>
      <c r="J29" s="369"/>
      <c r="K29" s="368"/>
      <c r="L29" s="385"/>
      <c r="M29" s="370"/>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371"/>
      <c r="CR29" s="371"/>
      <c r="CS29" s="371"/>
      <c r="CT29" s="371"/>
      <c r="CU29" s="371"/>
      <c r="CV29" s="371"/>
      <c r="CW29" s="371"/>
      <c r="CX29" s="371"/>
      <c r="CY29" s="371"/>
      <c r="CZ29" s="371"/>
      <c r="DA29" s="371"/>
      <c r="DB29" s="371"/>
      <c r="DC29" s="371"/>
      <c r="DD29" s="371"/>
      <c r="DE29" s="371"/>
      <c r="DF29" s="371"/>
      <c r="DG29" s="371"/>
      <c r="DH29" s="371"/>
      <c r="DI29" s="371"/>
      <c r="DJ29" s="371"/>
      <c r="DK29" s="371"/>
      <c r="DL29" s="371"/>
      <c r="DM29" s="371"/>
      <c r="DN29" s="371"/>
      <c r="DO29" s="371"/>
      <c r="DP29" s="371"/>
      <c r="DQ29" s="37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1"/>
      <c r="EQ29" s="371"/>
      <c r="ER29" s="371"/>
      <c r="ES29" s="371"/>
      <c r="ET29" s="371"/>
      <c r="EU29" s="371"/>
      <c r="EV29" s="371"/>
      <c r="EW29" s="371"/>
      <c r="EX29" s="371"/>
      <c r="EY29" s="371"/>
      <c r="EZ29" s="371"/>
      <c r="FA29" s="371"/>
      <c r="FB29" s="371"/>
      <c r="FC29" s="371"/>
      <c r="FD29" s="371"/>
      <c r="FE29" s="371"/>
      <c r="FF29" s="371"/>
      <c r="FG29" s="371"/>
      <c r="FH29" s="371"/>
      <c r="FI29" s="371"/>
      <c r="FJ29" s="371"/>
      <c r="FK29" s="371"/>
      <c r="FL29" s="371"/>
      <c r="FM29" s="371"/>
      <c r="FN29" s="371"/>
      <c r="FO29" s="371"/>
      <c r="FP29" s="371"/>
      <c r="FQ29" s="371"/>
      <c r="FR29" s="371"/>
      <c r="FS29" s="371"/>
      <c r="FT29" s="371"/>
      <c r="FU29" s="371"/>
      <c r="FV29" s="371"/>
      <c r="FW29" s="371"/>
      <c r="FX29" s="371"/>
      <c r="FY29" s="371"/>
      <c r="FZ29" s="371"/>
      <c r="GA29" s="371"/>
      <c r="GB29" s="371"/>
      <c r="GC29" s="371"/>
      <c r="GD29" s="371"/>
      <c r="GE29" s="371"/>
      <c r="GF29" s="371"/>
      <c r="GG29" s="371"/>
      <c r="GH29" s="371"/>
      <c r="GI29" s="371"/>
      <c r="GJ29" s="371"/>
      <c r="GK29" s="371"/>
      <c r="GL29" s="371"/>
      <c r="GM29" s="371"/>
      <c r="GN29" s="371"/>
      <c r="GO29" s="371"/>
      <c r="GP29" s="371"/>
      <c r="GQ29" s="371"/>
      <c r="GR29" s="371"/>
      <c r="GS29" s="371"/>
      <c r="GT29" s="371"/>
      <c r="GU29" s="371"/>
      <c r="GV29" s="371"/>
      <c r="GW29" s="371"/>
      <c r="GX29" s="371"/>
      <c r="GY29" s="371"/>
      <c r="GZ29" s="371"/>
      <c r="HA29" s="371"/>
      <c r="HB29" s="371"/>
      <c r="HC29" s="371"/>
      <c r="HD29" s="371"/>
      <c r="HE29" s="371"/>
      <c r="HF29" s="371"/>
      <c r="HG29" s="371"/>
      <c r="HH29" s="371"/>
      <c r="HI29" s="371"/>
      <c r="HJ29" s="371"/>
      <c r="HK29" s="371"/>
      <c r="HL29" s="371"/>
      <c r="HM29" s="371"/>
      <c r="HN29" s="371"/>
      <c r="HO29" s="371"/>
      <c r="HP29" s="371"/>
      <c r="HQ29" s="371"/>
      <c r="HR29" s="371"/>
      <c r="HS29" s="371"/>
      <c r="HT29" s="371"/>
      <c r="HU29" s="371"/>
      <c r="HV29" s="371"/>
      <c r="HW29" s="371"/>
      <c r="HX29" s="371"/>
      <c r="HY29" s="371"/>
      <c r="HZ29" s="371"/>
      <c r="IA29" s="371"/>
      <c r="IB29" s="371"/>
      <c r="IC29" s="371"/>
      <c r="ID29" s="371"/>
      <c r="IE29" s="371"/>
      <c r="IF29" s="371"/>
      <c r="IG29" s="371"/>
      <c r="IH29" s="371"/>
      <c r="II29" s="371"/>
      <c r="IJ29" s="371"/>
      <c r="IK29" s="371"/>
      <c r="IL29" s="371"/>
      <c r="IM29" s="371"/>
      <c r="IN29" s="371"/>
      <c r="IO29" s="371"/>
      <c r="IP29" s="371"/>
      <c r="IQ29" s="371"/>
      <c r="IR29" s="371"/>
      <c r="IS29" s="371"/>
      <c r="IT29" s="371"/>
      <c r="IU29" s="371"/>
      <c r="IV29" s="371"/>
    </row>
    <row r="30" spans="2:256" s="328" customFormat="1" ht="27">
      <c r="B30" s="1921"/>
      <c r="C30" s="380"/>
      <c r="D30" s="401" t="s">
        <v>682</v>
      </c>
      <c r="E30" s="381" t="s">
        <v>700</v>
      </c>
      <c r="F30" s="307"/>
      <c r="G30" s="307"/>
      <c r="H30" s="307"/>
      <c r="I30" s="307"/>
      <c r="J30" s="369"/>
      <c r="K30" s="368"/>
      <c r="L30" s="385"/>
      <c r="M30" s="370"/>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pans="2:256" s="328" customFormat="1" ht="13.5">
      <c r="B31" s="1921"/>
      <c r="C31" s="402"/>
      <c r="D31" s="403"/>
      <c r="E31" s="404"/>
      <c r="F31" s="373"/>
      <c r="G31" s="373"/>
      <c r="H31" s="373"/>
      <c r="I31" s="373"/>
      <c r="J31" s="374"/>
      <c r="K31" s="372"/>
      <c r="L31" s="375"/>
      <c r="M31" s="376"/>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1"/>
      <c r="DH31" s="371"/>
      <c r="DI31" s="371"/>
      <c r="DJ31" s="371"/>
      <c r="DK31" s="371"/>
      <c r="DL31" s="371"/>
      <c r="DM31" s="371"/>
      <c r="DN31" s="371"/>
      <c r="DO31" s="371"/>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c r="EZ31" s="371"/>
      <c r="FA31" s="371"/>
      <c r="FB31" s="371"/>
      <c r="FC31" s="371"/>
      <c r="FD31" s="371"/>
      <c r="FE31" s="371"/>
      <c r="FF31" s="371"/>
      <c r="FG31" s="371"/>
      <c r="FH31" s="371"/>
      <c r="FI31" s="371"/>
      <c r="FJ31" s="371"/>
      <c r="FK31" s="371"/>
      <c r="FL31" s="371"/>
      <c r="FM31" s="371"/>
      <c r="FN31" s="371"/>
      <c r="FO31" s="371"/>
      <c r="FP31" s="371"/>
      <c r="FQ31" s="371"/>
      <c r="FR31" s="371"/>
      <c r="FS31" s="371"/>
      <c r="FT31" s="371"/>
      <c r="FU31" s="371"/>
      <c r="FV31" s="371"/>
      <c r="FW31" s="371"/>
      <c r="FX31" s="371"/>
      <c r="FY31" s="371"/>
      <c r="FZ31" s="371"/>
      <c r="GA31" s="371"/>
      <c r="GB31" s="371"/>
      <c r="GC31" s="371"/>
      <c r="GD31" s="371"/>
      <c r="GE31" s="371"/>
      <c r="GF31" s="371"/>
      <c r="GG31" s="371"/>
      <c r="GH31" s="371"/>
      <c r="GI31" s="371"/>
      <c r="GJ31" s="371"/>
      <c r="GK31" s="371"/>
      <c r="GL31" s="371"/>
      <c r="GM31" s="371"/>
      <c r="GN31" s="371"/>
      <c r="GO31" s="371"/>
      <c r="GP31" s="371"/>
      <c r="GQ31" s="371"/>
      <c r="GR31" s="371"/>
      <c r="GS31" s="371"/>
      <c r="GT31" s="371"/>
      <c r="GU31" s="371"/>
      <c r="GV31" s="371"/>
      <c r="GW31" s="371"/>
      <c r="GX31" s="371"/>
      <c r="GY31" s="371"/>
      <c r="GZ31" s="371"/>
      <c r="HA31" s="371"/>
      <c r="HB31" s="371"/>
      <c r="HC31" s="371"/>
      <c r="HD31" s="371"/>
      <c r="HE31" s="371"/>
      <c r="HF31" s="371"/>
      <c r="HG31" s="371"/>
      <c r="HH31" s="371"/>
      <c r="HI31" s="371"/>
      <c r="HJ31" s="371"/>
      <c r="HK31" s="371"/>
      <c r="HL31" s="371"/>
      <c r="HM31" s="371"/>
      <c r="HN31" s="371"/>
      <c r="HO31" s="371"/>
      <c r="HP31" s="371"/>
      <c r="HQ31" s="371"/>
      <c r="HR31" s="371"/>
      <c r="HS31" s="371"/>
      <c r="HT31" s="371"/>
      <c r="HU31" s="371"/>
      <c r="HV31" s="371"/>
      <c r="HW31" s="371"/>
      <c r="HX31" s="371"/>
      <c r="HY31" s="371"/>
      <c r="HZ31" s="371"/>
      <c r="IA31" s="371"/>
      <c r="IB31" s="371"/>
      <c r="IC31" s="371"/>
      <c r="ID31" s="371"/>
      <c r="IE31" s="371"/>
      <c r="IF31" s="371"/>
      <c r="IG31" s="371"/>
      <c r="IH31" s="371"/>
      <c r="II31" s="371"/>
      <c r="IJ31" s="371"/>
      <c r="IK31" s="371"/>
      <c r="IL31" s="371"/>
      <c r="IM31" s="371"/>
      <c r="IN31" s="371"/>
      <c r="IO31" s="371"/>
      <c r="IP31" s="371"/>
      <c r="IQ31" s="371"/>
      <c r="IR31" s="371"/>
      <c r="IS31" s="371"/>
      <c r="IT31" s="371"/>
      <c r="IU31" s="371"/>
      <c r="IV31" s="371"/>
    </row>
    <row r="32" spans="2:13" ht="14.25" thickBot="1">
      <c r="B32" s="1921"/>
      <c r="C32" s="377"/>
      <c r="D32" s="321"/>
      <c r="E32" s="378"/>
      <c r="F32" s="365"/>
      <c r="G32" s="365"/>
      <c r="H32" s="365"/>
      <c r="I32" s="365"/>
      <c r="J32" s="366"/>
      <c r="K32" s="364"/>
      <c r="L32" s="367"/>
      <c r="M32" s="379"/>
    </row>
    <row r="33" spans="2:13" ht="27.75" thickBot="1">
      <c r="B33" s="1921"/>
      <c r="C33" s="380" t="s">
        <v>701</v>
      </c>
      <c r="D33" s="401" t="s">
        <v>680</v>
      </c>
      <c r="E33" s="381"/>
      <c r="F33" s="307" t="s">
        <v>702</v>
      </c>
      <c r="G33" s="307" t="s">
        <v>694</v>
      </c>
      <c r="H33" s="980"/>
      <c r="I33" s="307" t="s">
        <v>531</v>
      </c>
      <c r="J33" s="369" t="s">
        <v>676</v>
      </c>
      <c r="K33" s="368"/>
      <c r="L33" s="903">
        <f>IF(H33="","",40*H33)</f>
      </c>
      <c r="M33" s="370" t="s">
        <v>677</v>
      </c>
    </row>
    <row r="34" spans="2:13" ht="27">
      <c r="B34" s="1921"/>
      <c r="C34" s="380"/>
      <c r="D34" s="407" t="s">
        <v>682</v>
      </c>
      <c r="E34" s="382" t="s">
        <v>703</v>
      </c>
      <c r="F34" s="307"/>
      <c r="G34" s="307"/>
      <c r="H34" s="307"/>
      <c r="I34" s="307"/>
      <c r="J34" s="369"/>
      <c r="K34" s="368"/>
      <c r="L34" s="385"/>
      <c r="M34" s="370"/>
    </row>
    <row r="35" spans="2:13" s="328" customFormat="1" ht="27">
      <c r="B35" s="1921"/>
      <c r="C35" s="386"/>
      <c r="D35" s="407" t="s">
        <v>682</v>
      </c>
      <c r="E35" s="382" t="s">
        <v>704</v>
      </c>
      <c r="F35" s="307"/>
      <c r="G35" s="307"/>
      <c r="H35" s="307"/>
      <c r="I35" s="307"/>
      <c r="J35" s="369"/>
      <c r="K35" s="368"/>
      <c r="L35" s="385"/>
      <c r="M35" s="370"/>
    </row>
    <row r="36" spans="2:13" s="328" customFormat="1" ht="27">
      <c r="B36" s="1921"/>
      <c r="C36" s="386"/>
      <c r="D36" s="407" t="s">
        <v>682</v>
      </c>
      <c r="E36" s="382" t="s">
        <v>705</v>
      </c>
      <c r="F36" s="307"/>
      <c r="G36" s="307"/>
      <c r="H36" s="307"/>
      <c r="I36" s="307"/>
      <c r="J36" s="369"/>
      <c r="K36" s="368"/>
      <c r="L36" s="385"/>
      <c r="M36" s="370"/>
    </row>
    <row r="37" spans="2:13" s="328" customFormat="1" ht="27">
      <c r="B37" s="1921"/>
      <c r="C37" s="386"/>
      <c r="D37" s="407" t="s">
        <v>682</v>
      </c>
      <c r="E37" s="382" t="s">
        <v>706</v>
      </c>
      <c r="F37" s="307"/>
      <c r="G37" s="307"/>
      <c r="H37" s="307"/>
      <c r="I37" s="307"/>
      <c r="J37" s="369"/>
      <c r="K37" s="368"/>
      <c r="L37" s="408"/>
      <c r="M37" s="370"/>
    </row>
    <row r="38" spans="2:13" s="328" customFormat="1" ht="13.5">
      <c r="B38" s="1922"/>
      <c r="C38" s="409"/>
      <c r="D38" s="403"/>
      <c r="E38" s="410"/>
      <c r="F38" s="411"/>
      <c r="G38" s="411"/>
      <c r="H38" s="411"/>
      <c r="I38" s="411"/>
      <c r="J38" s="410"/>
      <c r="K38" s="403"/>
      <c r="L38" s="411"/>
      <c r="M38" s="410"/>
    </row>
    <row r="39" s="328" customFormat="1" ht="14.25" thickBot="1"/>
    <row r="40" spans="8:18" ht="14.25" thickBot="1">
      <c r="H40" s="328"/>
      <c r="K40" s="412" t="s">
        <v>707</v>
      </c>
      <c r="L40" s="902">
        <f>SUM(L10,L13,L19,L23,L26,L33)</f>
        <v>0</v>
      </c>
      <c r="M40" s="328" t="s">
        <v>708</v>
      </c>
      <c r="O40" s="328"/>
      <c r="P40" s="328"/>
      <c r="Q40" s="328"/>
      <c r="R40" s="328"/>
    </row>
    <row r="41" spans="8:18" ht="13.5">
      <c r="H41" s="328"/>
      <c r="L41" s="328"/>
      <c r="O41" s="328"/>
      <c r="P41" s="328"/>
      <c r="Q41" s="328"/>
      <c r="R41" s="328"/>
    </row>
    <row r="42" spans="8:18" ht="13.5">
      <c r="H42" s="328"/>
      <c r="L42" s="328"/>
      <c r="M42" s="324"/>
      <c r="O42" s="328"/>
      <c r="P42" s="328"/>
      <c r="Q42" s="328"/>
      <c r="R42" s="328"/>
    </row>
    <row r="43" spans="8:18" ht="13.5">
      <c r="H43" s="328"/>
      <c r="L43" s="328"/>
      <c r="O43" s="328"/>
      <c r="P43" s="328"/>
      <c r="Q43" s="328"/>
      <c r="R43" s="328"/>
    </row>
    <row r="44" spans="8:18" ht="13.5">
      <c r="H44" s="328"/>
      <c r="L44" s="328"/>
      <c r="O44" s="328"/>
      <c r="P44" s="328"/>
      <c r="Q44" s="328"/>
      <c r="R44" s="328"/>
    </row>
    <row r="45" spans="8:18" ht="13.5">
      <c r="H45" s="328"/>
      <c r="L45" s="328"/>
      <c r="O45" s="328"/>
      <c r="P45" s="328"/>
      <c r="Q45" s="328"/>
      <c r="R45" s="328"/>
    </row>
    <row r="46" spans="8:18" ht="13.5">
      <c r="H46" s="328"/>
      <c r="L46" s="328"/>
      <c r="O46" s="328"/>
      <c r="P46" s="328"/>
      <c r="Q46" s="328"/>
      <c r="R46" s="328"/>
    </row>
    <row r="47" spans="8:18" ht="13.5">
      <c r="H47" s="328"/>
      <c r="L47" s="328"/>
      <c r="O47" s="328"/>
      <c r="P47" s="328"/>
      <c r="Q47" s="328"/>
      <c r="R47" s="328"/>
    </row>
    <row r="48" spans="8:18" ht="13.5">
      <c r="H48" s="328"/>
      <c r="L48" s="328"/>
      <c r="O48" s="328"/>
      <c r="P48" s="328"/>
      <c r="Q48" s="328"/>
      <c r="R48" s="328"/>
    </row>
    <row r="49" spans="8:18" ht="13.5">
      <c r="H49" s="328"/>
      <c r="L49" s="328"/>
      <c r="O49" s="328"/>
      <c r="P49" s="328"/>
      <c r="Q49" s="328"/>
      <c r="R49" s="328"/>
    </row>
    <row r="50" spans="8:18" ht="13.5">
      <c r="H50" s="328"/>
      <c r="L50" s="328"/>
      <c r="O50" s="328"/>
      <c r="P50" s="328"/>
      <c r="Q50" s="328"/>
      <c r="R50" s="328"/>
    </row>
    <row r="51" spans="12:18" ht="13.5">
      <c r="L51" s="328"/>
      <c r="O51" s="328"/>
      <c r="P51" s="328"/>
      <c r="Q51" s="328"/>
      <c r="R51" s="328"/>
    </row>
  </sheetData>
  <sheetProtection password="DC0D" sheet="1" objects="1" selectLockedCells="1"/>
  <mergeCells count="9">
    <mergeCell ref="B13:B38"/>
    <mergeCell ref="F14:F16"/>
    <mergeCell ref="D23:E23"/>
    <mergeCell ref="B1:M1"/>
    <mergeCell ref="F3:H3"/>
    <mergeCell ref="F4:H4"/>
    <mergeCell ref="B8:C8"/>
    <mergeCell ref="B9:C11"/>
    <mergeCell ref="D9:E11"/>
  </mergeCells>
  <printOptions/>
  <pageMargins left="0.7" right="0.7" top="0.75" bottom="0.75" header="0.3" footer="0.3"/>
  <pageSetup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dimension ref="A1:AB57"/>
  <sheetViews>
    <sheetView view="pageBreakPreview" zoomScaleNormal="70" zoomScaleSheetLayoutView="100" zoomScalePageLayoutView="0" workbookViewId="0" topLeftCell="A1">
      <selection activeCell="M13" sqref="M13:M14"/>
    </sheetView>
  </sheetViews>
  <sheetFormatPr defaultColWidth="3.125" defaultRowHeight="13.5"/>
  <cols>
    <col min="1" max="11" width="3.125" style="4" customWidth="1"/>
    <col min="12" max="12" width="3.75390625" style="4" bestFit="1" customWidth="1"/>
    <col min="13" max="16384" width="3.125" style="4" customWidth="1"/>
  </cols>
  <sheetData>
    <row r="1" spans="1:27" ht="13.5" customHeight="1">
      <c r="A1" s="11"/>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12" t="s">
        <v>709</v>
      </c>
    </row>
    <row r="2" spans="1:27" ht="13.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ht="13.5"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row>
    <row r="4" spans="1:27" ht="13.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row>
    <row r="5" spans="1:27" ht="13.5" customHeight="1">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row>
    <row r="6" spans="1:27" ht="13.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7" customHeight="1">
      <c r="A7" s="1952" t="s">
        <v>710</v>
      </c>
      <c r="B7" s="1952"/>
      <c r="C7" s="1952"/>
      <c r="D7" s="1952"/>
      <c r="E7" s="1952"/>
      <c r="F7" s="1952"/>
      <c r="G7" s="1952"/>
      <c r="H7" s="1952"/>
      <c r="I7" s="1952"/>
      <c r="J7" s="1952"/>
      <c r="K7" s="1952"/>
      <c r="L7" s="1952"/>
      <c r="M7" s="1952"/>
      <c r="N7" s="1952"/>
      <c r="O7" s="1952"/>
      <c r="P7" s="1952"/>
      <c r="Q7" s="1952"/>
      <c r="R7" s="1952"/>
      <c r="S7" s="1952"/>
      <c r="T7" s="1952"/>
      <c r="U7" s="1952"/>
      <c r="V7" s="1952"/>
      <c r="W7" s="1952"/>
      <c r="X7" s="1952"/>
      <c r="Y7" s="1952"/>
      <c r="Z7" s="1952"/>
      <c r="AA7" s="1952"/>
    </row>
    <row r="8" spans="1:27" ht="13.5" customHeight="1">
      <c r="A8" s="414"/>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row>
    <row r="9" spans="1:27" ht="13.5" customHeight="1">
      <c r="A9" s="414"/>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row>
    <row r="10" spans="1:27" ht="13.5" customHeight="1">
      <c r="A10" s="414"/>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row>
    <row r="11" spans="1:27" ht="13.5"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row>
    <row r="12" spans="1:27" ht="13.5" customHeight="1" thickBot="1">
      <c r="A12" s="11"/>
      <c r="B12" s="11"/>
      <c r="C12" s="11"/>
      <c r="D12" s="11"/>
      <c r="E12" s="11"/>
      <c r="F12" s="11"/>
      <c r="G12" s="11"/>
      <c r="H12" s="11"/>
      <c r="I12" s="11"/>
      <c r="J12" s="11"/>
      <c r="K12" s="11"/>
      <c r="L12" s="11"/>
      <c r="M12" s="1"/>
      <c r="N12" s="1"/>
      <c r="O12" s="1"/>
      <c r="P12" s="1"/>
      <c r="Q12" s="1"/>
      <c r="R12" s="1"/>
      <c r="S12" s="1"/>
      <c r="T12" s="1"/>
      <c r="U12" s="1"/>
      <c r="V12" s="11"/>
      <c r="W12" s="11"/>
      <c r="X12" s="11"/>
      <c r="Y12" s="11"/>
      <c r="Z12" s="11"/>
      <c r="AA12" s="11"/>
    </row>
    <row r="13" spans="1:28" ht="13.5" customHeight="1" thickBot="1">
      <c r="A13" s="416"/>
      <c r="B13" s="416"/>
      <c r="C13" s="416"/>
      <c r="D13" s="416"/>
      <c r="E13" s="416"/>
      <c r="F13" s="416"/>
      <c r="G13" s="1953" t="s">
        <v>711</v>
      </c>
      <c r="H13" s="1953"/>
      <c r="I13" s="1953"/>
      <c r="J13" s="199"/>
      <c r="K13" s="1953" t="s">
        <v>712</v>
      </c>
      <c r="L13" s="1954"/>
      <c r="M13" s="1425"/>
      <c r="N13" s="1949"/>
      <c r="O13" s="1949"/>
      <c r="P13" s="1425"/>
      <c r="Q13" s="1949"/>
      <c r="R13" s="1949"/>
      <c r="S13" s="1425"/>
      <c r="T13" s="1949"/>
      <c r="U13" s="1949"/>
      <c r="V13" s="1950" t="s">
        <v>105</v>
      </c>
      <c r="W13" s="1951"/>
      <c r="X13" s="416"/>
      <c r="Y13" s="416"/>
      <c r="Z13" s="416"/>
      <c r="AA13" s="416"/>
      <c r="AB13" s="11"/>
    </row>
    <row r="14" spans="1:28" ht="13.5" customHeight="1" thickBot="1">
      <c r="A14" s="416"/>
      <c r="B14" s="416"/>
      <c r="C14" s="416"/>
      <c r="D14" s="416"/>
      <c r="E14" s="416"/>
      <c r="F14" s="416"/>
      <c r="G14" s="1953"/>
      <c r="H14" s="1953"/>
      <c r="I14" s="1953"/>
      <c r="J14" s="199"/>
      <c r="K14" s="1953"/>
      <c r="L14" s="1954"/>
      <c r="M14" s="1425"/>
      <c r="N14" s="1949"/>
      <c r="O14" s="1949"/>
      <c r="P14" s="1425"/>
      <c r="Q14" s="1949"/>
      <c r="R14" s="1949"/>
      <c r="S14" s="1425"/>
      <c r="T14" s="1949"/>
      <c r="U14" s="1949"/>
      <c r="V14" s="1950"/>
      <c r="W14" s="1951"/>
      <c r="X14" s="416"/>
      <c r="Y14" s="416"/>
      <c r="Z14" s="416"/>
      <c r="AA14" s="416"/>
      <c r="AB14" s="11"/>
    </row>
    <row r="15" spans="1:27" ht="13.5" customHeight="1">
      <c r="A15" s="417"/>
      <c r="B15" s="417"/>
      <c r="C15" s="417"/>
      <c r="D15" s="417"/>
      <c r="E15" s="417"/>
      <c r="F15" s="417"/>
      <c r="G15" s="417"/>
      <c r="H15" s="417"/>
      <c r="I15" s="417"/>
      <c r="J15" s="417"/>
      <c r="K15" s="417"/>
      <c r="L15" s="417"/>
      <c r="M15" s="418"/>
      <c r="N15" s="418"/>
      <c r="O15" s="418"/>
      <c r="P15" s="418"/>
      <c r="Q15" s="418"/>
      <c r="R15" s="418"/>
      <c r="S15" s="418"/>
      <c r="T15" s="418"/>
      <c r="U15" s="418"/>
      <c r="V15" s="417"/>
      <c r="W15" s="417"/>
      <c r="X15" s="417"/>
      <c r="Y15" s="417"/>
      <c r="Z15" s="417"/>
      <c r="AA15" s="417"/>
    </row>
    <row r="16" spans="1:27" ht="13.5" customHeight="1">
      <c r="A16" s="417"/>
      <c r="B16" s="417"/>
      <c r="C16" s="417"/>
      <c r="D16" s="417"/>
      <c r="E16" s="417"/>
      <c r="F16" s="417"/>
      <c r="G16" s="417"/>
      <c r="H16" s="417"/>
      <c r="I16" s="417"/>
      <c r="J16" s="417"/>
      <c r="K16" s="417"/>
      <c r="L16" s="417"/>
      <c r="M16" s="419"/>
      <c r="N16" s="419"/>
      <c r="O16" s="419"/>
      <c r="P16" s="419"/>
      <c r="Q16" s="419"/>
      <c r="R16" s="419"/>
      <c r="S16" s="419"/>
      <c r="T16" s="419"/>
      <c r="U16" s="419"/>
      <c r="V16" s="417"/>
      <c r="W16" s="417"/>
      <c r="X16" s="417"/>
      <c r="Y16" s="417"/>
      <c r="Z16" s="417"/>
      <c r="AA16" s="417"/>
    </row>
    <row r="17" spans="1:27" ht="13.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s="420" customFormat="1" ht="13.5" customHeight="1">
      <c r="A18" s="1420" t="s">
        <v>713</v>
      </c>
      <c r="B18" s="1420"/>
      <c r="C18" s="1420"/>
      <c r="D18" s="1420"/>
      <c r="E18" s="1420"/>
      <c r="F18" s="1420"/>
      <c r="G18" s="1420"/>
      <c r="H18" s="1420"/>
      <c r="I18" s="1420"/>
      <c r="J18" s="1420"/>
      <c r="K18" s="1420"/>
      <c r="L18" s="1420"/>
      <c r="M18" s="1420"/>
      <c r="N18" s="1420"/>
      <c r="O18" s="1420"/>
      <c r="P18" s="1420"/>
      <c r="Q18" s="1420"/>
      <c r="R18" s="1420"/>
      <c r="S18" s="1420"/>
      <c r="T18" s="1420"/>
      <c r="U18" s="1420"/>
      <c r="V18" s="1420"/>
      <c r="W18" s="1420"/>
      <c r="X18" s="1420"/>
      <c r="Y18" s="1420"/>
      <c r="Z18" s="1420"/>
      <c r="AA18" s="1420"/>
    </row>
    <row r="19" spans="1:27" ht="13.5" customHeight="1">
      <c r="A19" s="1420" t="s">
        <v>714</v>
      </c>
      <c r="B19" s="1420"/>
      <c r="C19" s="1420"/>
      <c r="D19" s="1420"/>
      <c r="E19" s="1420"/>
      <c r="F19" s="1420"/>
      <c r="G19" s="1420"/>
      <c r="H19" s="1420"/>
      <c r="I19" s="1420"/>
      <c r="J19" s="1420"/>
      <c r="K19" s="1420"/>
      <c r="L19" s="1420"/>
      <c r="M19" s="1420"/>
      <c r="N19" s="1420"/>
      <c r="O19" s="1420"/>
      <c r="P19" s="1420"/>
      <c r="Q19" s="1420"/>
      <c r="R19" s="1420"/>
      <c r="S19" s="1420"/>
      <c r="T19" s="1420"/>
      <c r="U19" s="1420"/>
      <c r="V19" s="1420"/>
      <c r="W19" s="1420"/>
      <c r="X19" s="1420"/>
      <c r="Y19" s="1420"/>
      <c r="Z19" s="1420"/>
      <c r="AA19" s="1420"/>
    </row>
    <row r="20" spans="1:27" ht="13.5" customHeight="1">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row>
    <row r="21" spans="1:27" ht="13.5" customHeight="1">
      <c r="A21" s="413"/>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row>
    <row r="22" spans="1:27" ht="13.5" customHeight="1" thickBot="1">
      <c r="A22" s="11"/>
      <c r="B22" s="11"/>
      <c r="C22" s="11"/>
      <c r="D22" s="11"/>
      <c r="E22" s="11"/>
      <c r="F22" s="11"/>
      <c r="G22" s="11"/>
      <c r="H22" s="11"/>
      <c r="I22" s="11"/>
      <c r="J22" s="11"/>
      <c r="K22" s="11"/>
      <c r="L22" s="11"/>
      <c r="M22" s="11"/>
      <c r="N22" s="11"/>
      <c r="O22" s="11"/>
      <c r="P22" s="1"/>
      <c r="Q22" s="1"/>
      <c r="R22" s="1"/>
      <c r="S22" s="1"/>
      <c r="T22" s="1"/>
      <c r="U22" s="1"/>
      <c r="V22" s="1"/>
      <c r="W22" s="1"/>
      <c r="X22" s="1"/>
      <c r="Y22" s="1"/>
      <c r="Z22" s="1"/>
      <c r="AA22" s="11"/>
    </row>
    <row r="23" spans="1:27" ht="13.5" customHeight="1" thickBot="1">
      <c r="A23" s="11"/>
      <c r="B23" s="11"/>
      <c r="C23" s="11"/>
      <c r="D23" s="11"/>
      <c r="E23" s="11"/>
      <c r="F23" s="11"/>
      <c r="G23" s="11"/>
      <c r="H23" s="11"/>
      <c r="I23" s="11"/>
      <c r="J23" s="11"/>
      <c r="K23" s="11"/>
      <c r="L23" s="11"/>
      <c r="M23" s="11"/>
      <c r="N23" s="11"/>
      <c r="O23" s="59"/>
      <c r="P23" s="1423" t="s">
        <v>715</v>
      </c>
      <c r="Q23" s="1423"/>
      <c r="R23" s="1425"/>
      <c r="S23" s="1949"/>
      <c r="T23" s="1423" t="s">
        <v>716</v>
      </c>
      <c r="U23" s="1425"/>
      <c r="V23" s="1949"/>
      <c r="W23" s="1423" t="s">
        <v>717</v>
      </c>
      <c r="X23" s="1425"/>
      <c r="Y23" s="1949"/>
      <c r="Z23" s="1423" t="s">
        <v>718</v>
      </c>
      <c r="AA23" s="252"/>
    </row>
    <row r="24" spans="1:27" ht="13.5" customHeight="1" thickBot="1">
      <c r="A24" s="11"/>
      <c r="B24" s="11"/>
      <c r="C24" s="11"/>
      <c r="D24" s="11"/>
      <c r="E24" s="11"/>
      <c r="F24" s="11"/>
      <c r="G24" s="11"/>
      <c r="H24" s="11"/>
      <c r="I24" s="11"/>
      <c r="J24" s="11"/>
      <c r="K24" s="11"/>
      <c r="L24" s="11"/>
      <c r="M24" s="11"/>
      <c r="N24" s="11"/>
      <c r="O24" s="59"/>
      <c r="P24" s="1423"/>
      <c r="Q24" s="1423"/>
      <c r="R24" s="1425"/>
      <c r="S24" s="1949"/>
      <c r="T24" s="1423"/>
      <c r="U24" s="1425"/>
      <c r="V24" s="1949"/>
      <c r="W24" s="1423"/>
      <c r="X24" s="1425"/>
      <c r="Y24" s="1949"/>
      <c r="Z24" s="1423"/>
      <c r="AA24" s="252"/>
    </row>
    <row r="25" spans="1:27" ht="13.5" customHeight="1">
      <c r="A25" s="215"/>
      <c r="B25" s="215"/>
      <c r="C25" s="215"/>
      <c r="D25" s="215"/>
      <c r="E25" s="215"/>
      <c r="F25" s="215"/>
      <c r="G25" s="215"/>
      <c r="H25" s="215"/>
      <c r="I25" s="215"/>
      <c r="J25" s="215"/>
      <c r="K25" s="215"/>
      <c r="L25" s="215"/>
      <c r="M25" s="215"/>
      <c r="N25" s="215"/>
      <c r="O25" s="215"/>
      <c r="P25" s="421" t="s">
        <v>859</v>
      </c>
      <c r="Q25" s="164"/>
      <c r="R25" s="164"/>
      <c r="S25" s="164"/>
      <c r="T25" s="164"/>
      <c r="U25" s="164"/>
      <c r="V25" s="164"/>
      <c r="W25" s="164"/>
      <c r="X25" s="164"/>
      <c r="Y25" s="164"/>
      <c r="Z25" s="164"/>
      <c r="AA25" s="215"/>
    </row>
    <row r="26" spans="1:27" ht="13.5" customHeight="1">
      <c r="A26" s="215"/>
      <c r="B26" s="215"/>
      <c r="C26" s="215"/>
      <c r="D26" s="215"/>
      <c r="E26" s="215"/>
      <c r="F26" s="215"/>
      <c r="G26" s="215"/>
      <c r="H26" s="215"/>
      <c r="I26" s="215"/>
      <c r="J26" s="215"/>
      <c r="K26" s="215"/>
      <c r="L26" s="215"/>
      <c r="M26" s="215"/>
      <c r="N26" s="215"/>
      <c r="O26" s="215"/>
      <c r="P26" s="422"/>
      <c r="Q26" s="215"/>
      <c r="R26" s="215"/>
      <c r="S26" s="215"/>
      <c r="T26" s="215"/>
      <c r="U26" s="215"/>
      <c r="V26" s="215"/>
      <c r="W26" s="215"/>
      <c r="X26" s="215"/>
      <c r="Y26" s="215"/>
      <c r="Z26" s="215"/>
      <c r="AA26" s="215"/>
    </row>
    <row r="27" spans="1:27" ht="13.5" customHeight="1">
      <c r="A27" s="215"/>
      <c r="B27" s="215"/>
      <c r="C27" s="215"/>
      <c r="D27" s="215"/>
      <c r="E27" s="215"/>
      <c r="F27" s="215"/>
      <c r="G27" s="215"/>
      <c r="H27" s="215"/>
      <c r="I27" s="215"/>
      <c r="J27" s="215"/>
      <c r="K27" s="215"/>
      <c r="L27" s="215"/>
      <c r="M27" s="215"/>
      <c r="N27" s="215"/>
      <c r="O27" s="215"/>
      <c r="P27" s="422"/>
      <c r="Q27" s="215"/>
      <c r="R27" s="215"/>
      <c r="S27" s="215"/>
      <c r="T27" s="215"/>
      <c r="U27" s="215"/>
      <c r="V27" s="215"/>
      <c r="W27" s="215"/>
      <c r="X27" s="215"/>
      <c r="Y27" s="215"/>
      <c r="Z27" s="215"/>
      <c r="AA27" s="215"/>
    </row>
    <row r="28" spans="1:27" ht="13.5" customHeight="1">
      <c r="A28" s="215"/>
      <c r="B28" s="215"/>
      <c r="C28" s="215"/>
      <c r="D28" s="215"/>
      <c r="E28" s="215"/>
      <c r="F28" s="215"/>
      <c r="G28" s="215"/>
      <c r="H28" s="215"/>
      <c r="I28" s="215"/>
      <c r="J28" s="215"/>
      <c r="K28" s="215"/>
      <c r="L28" s="215"/>
      <c r="M28" s="215"/>
      <c r="N28" s="215"/>
      <c r="O28" s="215"/>
      <c r="P28" s="422"/>
      <c r="Q28" s="215"/>
      <c r="R28" s="215"/>
      <c r="S28" s="215"/>
      <c r="T28" s="215"/>
      <c r="U28" s="215"/>
      <c r="V28" s="215"/>
      <c r="W28" s="215"/>
      <c r="X28" s="215"/>
      <c r="Y28" s="215"/>
      <c r="Z28" s="215"/>
      <c r="AA28" s="215"/>
    </row>
    <row r="29" spans="1:27" ht="13.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ht="13.5" customHeight="1">
      <c r="A31" s="1948" t="s">
        <v>719</v>
      </c>
      <c r="B31" s="1948"/>
      <c r="C31" s="1948"/>
      <c r="D31" s="1948"/>
      <c r="E31" s="1948"/>
      <c r="F31" s="1948"/>
      <c r="G31" s="1948"/>
      <c r="H31" s="1948"/>
      <c r="I31" s="1948"/>
      <c r="J31" s="1948"/>
      <c r="K31" s="1948"/>
      <c r="L31" s="1948"/>
      <c r="M31" s="1948"/>
      <c r="N31" s="1948"/>
      <c r="O31" s="1948"/>
      <c r="P31" s="1948"/>
      <c r="Q31" s="1948"/>
      <c r="R31" s="1948"/>
      <c r="S31" s="1948"/>
      <c r="T31" s="1948"/>
      <c r="U31" s="1948"/>
      <c r="V31" s="1948"/>
      <c r="W31" s="1948"/>
      <c r="X31" s="1948"/>
      <c r="Y31" s="1948"/>
      <c r="Z31" s="1948"/>
      <c r="AA31" s="1948"/>
    </row>
    <row r="32" spans="1:27" ht="13.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3.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3.5" customHeight="1">
      <c r="A34" s="11"/>
      <c r="B34" s="11"/>
      <c r="C34" s="11"/>
      <c r="D34" s="11"/>
      <c r="E34" s="11"/>
      <c r="F34" s="11"/>
      <c r="G34" s="11"/>
      <c r="H34" s="11"/>
      <c r="I34" s="11"/>
      <c r="J34" s="11"/>
      <c r="K34" s="11"/>
      <c r="L34" s="11"/>
      <c r="M34" s="11"/>
      <c r="N34" s="11"/>
      <c r="O34" s="11"/>
      <c r="P34" s="11"/>
      <c r="Q34" s="11"/>
      <c r="R34" s="11"/>
      <c r="T34" s="11"/>
      <c r="U34" s="11"/>
      <c r="V34" s="11"/>
      <c r="W34" s="11"/>
      <c r="X34" s="11"/>
      <c r="Y34" s="11"/>
      <c r="Z34" s="11"/>
      <c r="AA34" s="11"/>
    </row>
    <row r="35" spans="1:27" ht="13.5" customHeight="1">
      <c r="A35" s="11"/>
      <c r="B35" s="11"/>
      <c r="C35" s="11"/>
      <c r="D35" s="11"/>
      <c r="E35" s="11"/>
      <c r="F35" s="11"/>
      <c r="G35" s="11"/>
      <c r="H35" s="423"/>
      <c r="I35" s="11"/>
      <c r="J35" s="11"/>
      <c r="K35" s="423" t="s">
        <v>720</v>
      </c>
      <c r="L35" s="11"/>
      <c r="M35" s="11"/>
      <c r="N35" s="11"/>
      <c r="O35" s="11"/>
      <c r="P35" s="11"/>
      <c r="Q35" s="11"/>
      <c r="R35" s="11"/>
      <c r="S35" s="11"/>
      <c r="T35" s="11"/>
      <c r="U35" s="11"/>
      <c r="V35" s="11"/>
      <c r="W35" s="11"/>
      <c r="X35" s="11"/>
      <c r="Y35" s="11"/>
      <c r="Z35" s="11"/>
      <c r="AA35" s="11"/>
    </row>
    <row r="36" spans="1:27" ht="27.75" customHeight="1">
      <c r="A36" s="11"/>
      <c r="B36" s="11"/>
      <c r="C36" s="11"/>
      <c r="D36" s="59" t="s">
        <v>721</v>
      </c>
      <c r="E36" s="59"/>
      <c r="F36" s="59"/>
      <c r="G36" s="1420" t="s">
        <v>722</v>
      </c>
      <c r="H36" s="1420"/>
      <c r="I36" s="1420"/>
      <c r="J36" s="1420"/>
      <c r="K36" s="1090"/>
      <c r="L36" s="1090"/>
      <c r="M36" s="1090"/>
      <c r="N36" s="1090"/>
      <c r="O36" s="1090"/>
      <c r="P36" s="1090"/>
      <c r="Q36" s="1090"/>
      <c r="R36" s="1090"/>
      <c r="S36" s="1090"/>
      <c r="T36" s="1090"/>
      <c r="U36" s="1090"/>
      <c r="V36" s="1090"/>
      <c r="W36" s="1090"/>
      <c r="X36" s="43"/>
      <c r="Y36" s="43"/>
      <c r="Z36" s="43"/>
      <c r="AA36" s="43"/>
    </row>
    <row r="37" spans="1:27" ht="13.5" customHeight="1">
      <c r="A37" s="11"/>
      <c r="B37" s="11"/>
      <c r="C37" s="11"/>
      <c r="D37" s="187"/>
      <c r="E37" s="187"/>
      <c r="F37" s="187"/>
      <c r="G37" s="187"/>
      <c r="H37" s="11"/>
      <c r="I37" s="11"/>
      <c r="J37" s="11"/>
      <c r="K37" s="11"/>
      <c r="L37" s="11"/>
      <c r="M37" s="1420"/>
      <c r="N37" s="1420"/>
      <c r="O37" s="1420"/>
      <c r="P37" s="1420"/>
      <c r="Q37" s="1420"/>
      <c r="R37" s="1420"/>
      <c r="S37" s="1420"/>
      <c r="T37" s="1420"/>
      <c r="U37" s="1420"/>
      <c r="V37" s="1420"/>
      <c r="W37" s="1420"/>
      <c r="X37" s="1420"/>
      <c r="Y37" s="1420"/>
      <c r="Z37" s="1420"/>
      <c r="AA37" s="1420"/>
    </row>
    <row r="38" spans="1:27" ht="27" customHeight="1">
      <c r="A38" s="11"/>
      <c r="B38" s="11"/>
      <c r="C38" s="11"/>
      <c r="D38" s="11"/>
      <c r="E38" s="11"/>
      <c r="F38" s="11"/>
      <c r="G38" s="1420" t="s">
        <v>723</v>
      </c>
      <c r="H38" s="1420"/>
      <c r="I38" s="1420"/>
      <c r="J38" s="1420"/>
      <c r="K38" s="1090"/>
      <c r="L38" s="1090"/>
      <c r="M38" s="1090"/>
      <c r="N38" s="1090"/>
      <c r="O38" s="1090"/>
      <c r="P38" s="1090"/>
      <c r="Q38" s="1090"/>
      <c r="R38" s="1090"/>
      <c r="S38" s="1090"/>
      <c r="T38" s="1090"/>
      <c r="U38" s="1090"/>
      <c r="V38" s="1090"/>
      <c r="W38" s="1090"/>
      <c r="X38" s="43"/>
      <c r="Y38" s="43"/>
      <c r="Z38" s="59"/>
      <c r="AA38" s="59"/>
    </row>
    <row r="39" spans="1:27" ht="13.5" customHeight="1">
      <c r="A39" s="11"/>
      <c r="B39" s="11"/>
      <c r="C39" s="11"/>
      <c r="D39" s="11"/>
      <c r="E39" s="11"/>
      <c r="F39" s="11"/>
      <c r="G39" s="11"/>
      <c r="H39" s="11"/>
      <c r="I39" s="11"/>
      <c r="J39" s="11"/>
      <c r="K39" s="11"/>
      <c r="L39" s="11"/>
      <c r="M39" s="1420"/>
      <c r="N39" s="1420"/>
      <c r="O39" s="1420"/>
      <c r="P39" s="1420"/>
      <c r="Q39" s="1420"/>
      <c r="R39" s="1420"/>
      <c r="S39" s="1420"/>
      <c r="T39" s="1420"/>
      <c r="U39" s="1420"/>
      <c r="V39" s="1420"/>
      <c r="W39" s="1420"/>
      <c r="X39" s="1420"/>
      <c r="Y39" s="1420"/>
      <c r="Z39" s="1420"/>
      <c r="AA39" s="1420"/>
    </row>
    <row r="40" spans="1:27" ht="26.25" customHeight="1">
      <c r="A40" s="11"/>
      <c r="B40" s="11"/>
      <c r="C40" s="11"/>
      <c r="D40" s="11"/>
      <c r="E40" s="11"/>
      <c r="F40" s="11"/>
      <c r="G40" s="1947" t="s">
        <v>724</v>
      </c>
      <c r="H40" s="1947"/>
      <c r="I40" s="1947"/>
      <c r="J40" s="1947"/>
      <c r="K40" s="1719"/>
      <c r="L40" s="1719"/>
      <c r="M40" s="1719"/>
      <c r="N40" s="1719"/>
      <c r="O40" s="1719"/>
      <c r="P40" s="1719"/>
      <c r="Q40" s="1719"/>
      <c r="R40" s="1719"/>
      <c r="S40" s="1719"/>
      <c r="T40" s="1719"/>
      <c r="U40" s="1719"/>
      <c r="V40" s="1719"/>
      <c r="W40" s="1719"/>
      <c r="X40" s="43"/>
      <c r="Y40" s="473" t="s">
        <v>772</v>
      </c>
      <c r="Z40" s="215"/>
      <c r="AA40" s="215"/>
    </row>
    <row r="41" spans="1:27" ht="13.5" customHeight="1">
      <c r="A41" s="11"/>
      <c r="B41" s="11"/>
      <c r="C41" s="11"/>
      <c r="D41" s="11"/>
      <c r="E41" s="11"/>
      <c r="F41" s="11"/>
      <c r="G41" s="11"/>
      <c r="H41" s="1"/>
      <c r="I41" s="59"/>
      <c r="J41" s="59"/>
      <c r="K41" s="59"/>
      <c r="L41" s="59"/>
      <c r="M41" s="1"/>
      <c r="N41" s="1"/>
      <c r="O41" s="1"/>
      <c r="P41" s="1"/>
      <c r="Q41" s="1"/>
      <c r="R41" s="1"/>
      <c r="S41" s="1"/>
      <c r="T41" s="1"/>
      <c r="U41" s="1"/>
      <c r="V41" s="11"/>
      <c r="W41" s="11"/>
      <c r="X41" s="11"/>
      <c r="Y41" s="424" t="s">
        <v>860</v>
      </c>
      <c r="Z41" s="11"/>
      <c r="AA41" s="11"/>
    </row>
    <row r="42" spans="1:27" ht="13.5" customHeight="1" thickBot="1">
      <c r="A42" s="11"/>
      <c r="B42" s="11"/>
      <c r="C42" s="11"/>
      <c r="D42" s="11"/>
      <c r="E42" s="11"/>
      <c r="F42" s="11"/>
      <c r="G42" s="11"/>
      <c r="H42" s="1"/>
      <c r="I42" s="59"/>
      <c r="J42" s="59"/>
      <c r="K42" s="59"/>
      <c r="L42" s="59"/>
      <c r="M42" s="1"/>
      <c r="N42" s="1"/>
      <c r="O42" s="1"/>
      <c r="P42" s="1"/>
      <c r="Q42" s="1"/>
      <c r="R42" s="1"/>
      <c r="S42" s="1"/>
      <c r="T42" s="1"/>
      <c r="U42" s="1"/>
      <c r="V42" s="11"/>
      <c r="W42" s="11"/>
      <c r="X42" s="11"/>
      <c r="Y42" s="424"/>
      <c r="Z42" s="11"/>
      <c r="AA42" s="11"/>
    </row>
    <row r="43" spans="1:27" ht="13.5" customHeight="1" thickBot="1">
      <c r="A43" s="215"/>
      <c r="B43" s="215"/>
      <c r="C43" s="215"/>
      <c r="D43" s="1946"/>
      <c r="E43" s="1946"/>
      <c r="F43" s="1946"/>
      <c r="G43" s="1946"/>
      <c r="H43" s="1363" t="s">
        <v>725</v>
      </c>
      <c r="I43" s="1363"/>
      <c r="J43" s="1363"/>
      <c r="K43" s="1363"/>
      <c r="L43" s="1940">
        <f>IF('27完ﾁｪｯｸ'!D1="","",'27完ﾁｪｯｸ'!D1)</f>
      </c>
      <c r="M43" s="1942">
        <f>IF('27完ﾁｪｯｸ'!E1="","",'27完ﾁｪｯｸ'!E1)</f>
      </c>
      <c r="N43" s="1940">
        <f>IF('27完ﾁｪｯｸ'!F1="","",'27完ﾁｪｯｸ'!F1)</f>
      </c>
      <c r="O43" s="1944">
        <f>IF('27完ﾁｪｯｸ'!G1="","",'27完ﾁｪｯｸ'!G1)</f>
      </c>
      <c r="P43" s="1944">
        <f>IF('27完ﾁｪｯｸ'!H1="","",'27完ﾁｪｯｸ'!H1)</f>
      </c>
      <c r="Q43" s="1942">
        <f>IF('27完ﾁｪｯｸ'!I1="","",'27完ﾁｪｯｸ'!I1)</f>
      </c>
      <c r="R43" s="1940">
        <f>IF('27完ﾁｪｯｸ'!J1="","",'27完ﾁｪｯｸ'!J1)</f>
      </c>
      <c r="S43" s="1942">
        <f>IF('27完ﾁｪｯｸ'!K1="","",'27完ﾁｪｯｸ'!K1)</f>
      </c>
      <c r="T43" s="1940">
        <f>IF('27完ﾁｪｯｸ'!L1="","",'27完ﾁｪｯｸ'!L1)</f>
      </c>
      <c r="U43" s="1942">
        <f>IF('27完ﾁｪｯｸ'!M1="","",'27完ﾁｪｯｸ'!M1)</f>
      </c>
      <c r="V43" s="425"/>
      <c r="W43" s="11"/>
      <c r="X43" s="11"/>
      <c r="Y43" s="11"/>
      <c r="Z43" s="11"/>
      <c r="AA43" s="11"/>
    </row>
    <row r="44" spans="1:27" ht="13.5" customHeight="1" thickBot="1">
      <c r="A44" s="11"/>
      <c r="B44" s="11"/>
      <c r="C44" s="11"/>
      <c r="D44" s="1946"/>
      <c r="E44" s="1946"/>
      <c r="F44" s="1946"/>
      <c r="G44" s="1946"/>
      <c r="H44" s="1363"/>
      <c r="I44" s="1363"/>
      <c r="J44" s="1363"/>
      <c r="K44" s="1363"/>
      <c r="L44" s="1941"/>
      <c r="M44" s="1943"/>
      <c r="N44" s="1941"/>
      <c r="O44" s="1945"/>
      <c r="P44" s="1945"/>
      <c r="Q44" s="1943"/>
      <c r="R44" s="1941"/>
      <c r="S44" s="1943"/>
      <c r="T44" s="1941"/>
      <c r="U44" s="1943"/>
      <c r="V44" s="425"/>
      <c r="W44" s="11"/>
      <c r="X44" s="11"/>
      <c r="Y44" s="11"/>
      <c r="Z44" s="11"/>
      <c r="AA44" s="11"/>
    </row>
    <row r="45" spans="1:27" ht="13.5" customHeight="1">
      <c r="A45" s="11"/>
      <c r="B45" s="11"/>
      <c r="C45" s="11"/>
      <c r="D45" s="11"/>
      <c r="E45" s="11"/>
      <c r="F45" s="11"/>
      <c r="G45" s="11"/>
      <c r="H45" s="426" t="s">
        <v>726</v>
      </c>
      <c r="I45" s="27"/>
      <c r="J45" s="27"/>
      <c r="K45" s="27"/>
      <c r="L45" s="427"/>
      <c r="M45" s="27"/>
      <c r="N45" s="27"/>
      <c r="O45" s="27"/>
      <c r="P45" s="27"/>
      <c r="Q45" s="27"/>
      <c r="R45" s="27"/>
      <c r="S45" s="27"/>
      <c r="T45" s="27"/>
      <c r="U45" s="27"/>
      <c r="V45" s="11"/>
      <c r="W45" s="11"/>
      <c r="X45" s="11"/>
      <c r="Y45" s="11"/>
      <c r="Z45" s="11"/>
      <c r="AA45" s="11"/>
    </row>
    <row r="46" spans="1:27" ht="13.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3.5" customHeight="1">
      <c r="A47" s="1420" t="s">
        <v>727</v>
      </c>
      <c r="B47" s="1420"/>
      <c r="C47" s="1420"/>
      <c r="D47" s="1420"/>
      <c r="E47" s="1420"/>
      <c r="F47" s="1420"/>
      <c r="G47" s="1420"/>
      <c r="H47" s="1420"/>
      <c r="I47" s="1420"/>
      <c r="J47" s="1420"/>
      <c r="K47" s="1420"/>
      <c r="L47" s="1420"/>
      <c r="M47" s="1420"/>
      <c r="N47" s="1420"/>
      <c r="O47" s="1420"/>
      <c r="P47" s="1420"/>
      <c r="Q47" s="1420"/>
      <c r="R47" s="1420"/>
      <c r="S47" s="1420"/>
      <c r="T47" s="1420"/>
      <c r="U47" s="1420"/>
      <c r="V47" s="1420"/>
      <c r="W47" s="1420"/>
      <c r="X47" s="1420"/>
      <c r="Y47" s="1420"/>
      <c r="Z47" s="1420"/>
      <c r="AA47" s="1420"/>
    </row>
    <row r="48" spans="1:27" ht="13.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ht="13.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ht="13.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ht="13.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ht="13.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3.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3.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3.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3.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3.5" customHeight="1">
      <c r="A57" s="428" t="s">
        <v>728</v>
      </c>
      <c r="B57" s="11"/>
      <c r="C57" s="11"/>
      <c r="D57" s="11"/>
      <c r="E57" s="11"/>
      <c r="F57" s="11"/>
      <c r="G57" s="11"/>
      <c r="H57" s="11"/>
      <c r="I57" s="11"/>
      <c r="J57" s="11"/>
      <c r="K57" s="11"/>
      <c r="L57" s="11"/>
      <c r="M57" s="11"/>
      <c r="N57" s="11"/>
      <c r="O57" s="11"/>
      <c r="P57" s="11"/>
      <c r="Q57" s="11"/>
      <c r="R57" s="11"/>
      <c r="S57" s="11"/>
      <c r="T57" s="11"/>
      <c r="U57" s="11"/>
      <c r="V57" s="429"/>
      <c r="W57" s="429"/>
      <c r="X57" s="429"/>
      <c r="Y57" s="429"/>
      <c r="Z57" s="429"/>
      <c r="AA57" s="21" t="s">
        <v>729</v>
      </c>
    </row>
  </sheetData>
  <sheetProtection password="DC0D" sheet="1" objects="1" selectLockedCells="1"/>
  <mergeCells count="47">
    <mergeCell ref="A7:AA7"/>
    <mergeCell ref="G13:I14"/>
    <mergeCell ref="K13:L14"/>
    <mergeCell ref="M13:M14"/>
    <mergeCell ref="N13:N14"/>
    <mergeCell ref="O13:O14"/>
    <mergeCell ref="P13:P14"/>
    <mergeCell ref="Q13:Q14"/>
    <mergeCell ref="R13:R14"/>
    <mergeCell ref="S13:S14"/>
    <mergeCell ref="T13:T14"/>
    <mergeCell ref="U13:U14"/>
    <mergeCell ref="V13:W14"/>
    <mergeCell ref="A18:AA18"/>
    <mergeCell ref="A19:AA19"/>
    <mergeCell ref="M39:AA39"/>
    <mergeCell ref="V23:V24"/>
    <mergeCell ref="W23:W24"/>
    <mergeCell ref="X23:X24"/>
    <mergeCell ref="Y23:Y24"/>
    <mergeCell ref="Z23:Z24"/>
    <mergeCell ref="A31:AA31"/>
    <mergeCell ref="P23:Q24"/>
    <mergeCell ref="R23:R24"/>
    <mergeCell ref="S23:S24"/>
    <mergeCell ref="T23:T24"/>
    <mergeCell ref="U23:U24"/>
    <mergeCell ref="S43:S44"/>
    <mergeCell ref="D43:G44"/>
    <mergeCell ref="H43:K44"/>
    <mergeCell ref="G36:J36"/>
    <mergeCell ref="K36:W36"/>
    <mergeCell ref="M37:AA37"/>
    <mergeCell ref="G38:J38"/>
    <mergeCell ref="K38:W38"/>
    <mergeCell ref="G40:J40"/>
    <mergeCell ref="K40:W40"/>
    <mergeCell ref="L43:L44"/>
    <mergeCell ref="M43:M44"/>
    <mergeCell ref="N43:N44"/>
    <mergeCell ref="T43:T44"/>
    <mergeCell ref="U43:U44"/>
    <mergeCell ref="A47:AA47"/>
    <mergeCell ref="O43:O44"/>
    <mergeCell ref="P43:P44"/>
    <mergeCell ref="Q43:Q44"/>
    <mergeCell ref="R43:R44"/>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Y54"/>
  <sheetViews>
    <sheetView showGridLines="0" view="pageBreakPreview" zoomScaleNormal="70" zoomScaleSheetLayoutView="100" zoomScalePageLayoutView="0" workbookViewId="0" topLeftCell="A1">
      <selection activeCell="H9" sqref="H9:T9"/>
    </sheetView>
  </sheetViews>
  <sheetFormatPr defaultColWidth="3.125" defaultRowHeight="13.5"/>
  <cols>
    <col min="1" max="24" width="3.75390625" style="0" customWidth="1"/>
  </cols>
  <sheetData>
    <row r="1" spans="1:24" ht="22.5" customHeight="1" thickBot="1">
      <c r="A1" s="1418" t="s">
        <v>0</v>
      </c>
      <c r="B1" s="1419"/>
      <c r="C1" s="1419"/>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31"/>
      <c r="R1" s="11"/>
      <c r="S1" s="11"/>
      <c r="T1" s="11"/>
      <c r="U1" s="11"/>
      <c r="V1" s="11"/>
      <c r="W1" s="11"/>
      <c r="X1" s="12" t="s">
        <v>819</v>
      </c>
    </row>
    <row r="2" spans="1:24" ht="13.5" customHeight="1">
      <c r="A2" s="430"/>
      <c r="B2" s="430"/>
      <c r="C2" s="431"/>
      <c r="D2" s="102" t="s">
        <v>124</v>
      </c>
      <c r="E2" s="430"/>
      <c r="F2" s="430"/>
      <c r="G2" s="430"/>
      <c r="H2" s="430"/>
      <c r="I2" s="430"/>
      <c r="J2" s="430"/>
      <c r="K2" s="430"/>
      <c r="L2" s="430"/>
      <c r="M2" s="430"/>
      <c r="N2" s="14"/>
      <c r="O2" s="14"/>
      <c r="P2" s="14"/>
      <c r="Q2" s="14"/>
      <c r="R2" s="161"/>
      <c r="S2" s="161"/>
      <c r="T2" s="161"/>
      <c r="U2" s="161"/>
      <c r="V2" s="161"/>
      <c r="W2" s="1"/>
      <c r="X2" s="1"/>
    </row>
    <row r="3" spans="1:24" ht="13.5" customHeight="1">
      <c r="A3" s="1322" t="s">
        <v>64</v>
      </c>
      <c r="B3" s="1323"/>
      <c r="C3" s="1323"/>
      <c r="D3" s="1323"/>
      <c r="E3" s="1323"/>
      <c r="F3" s="1323"/>
      <c r="G3" s="1323"/>
      <c r="H3" s="1323"/>
      <c r="I3" s="1323"/>
      <c r="J3" s="1323"/>
      <c r="K3" s="1323"/>
      <c r="L3" s="1716"/>
      <c r="M3" s="1716"/>
      <c r="N3" s="1716"/>
      <c r="O3" s="1716"/>
      <c r="P3" s="1716"/>
      <c r="Q3" s="1716"/>
      <c r="R3" s="1716"/>
      <c r="S3" s="1716"/>
      <c r="T3" s="1716"/>
      <c r="U3" s="1716"/>
      <c r="V3" s="1716"/>
      <c r="W3" s="1716"/>
      <c r="X3" s="1717"/>
    </row>
    <row r="4" spans="1:24" ht="13.5" customHeight="1">
      <c r="A4" s="9"/>
      <c r="B4" s="9"/>
      <c r="C4" s="9"/>
      <c r="D4" s="9"/>
      <c r="E4" s="9"/>
      <c r="F4" s="9"/>
      <c r="G4" s="9"/>
      <c r="H4" s="9"/>
      <c r="I4" s="9"/>
      <c r="J4" s="9"/>
      <c r="K4" s="9"/>
      <c r="L4" s="9"/>
      <c r="M4" s="9"/>
      <c r="N4" s="9"/>
      <c r="O4" s="9"/>
      <c r="P4" s="9"/>
      <c r="Q4" s="9"/>
      <c r="R4" s="9"/>
      <c r="S4" s="9"/>
      <c r="T4" s="9"/>
      <c r="U4" s="9"/>
      <c r="V4" s="9"/>
      <c r="W4" s="9"/>
      <c r="X4" s="9"/>
    </row>
    <row r="5" spans="1:24" s="190" customFormat="1" ht="22.5" customHeight="1">
      <c r="A5" s="1325" t="s">
        <v>730</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s="190" customFormat="1" ht="13.5" customHeight="1">
      <c r="A6" s="18"/>
      <c r="B6" s="18"/>
      <c r="C6" s="18"/>
      <c r="D6" s="18"/>
      <c r="E6" s="18"/>
      <c r="F6" s="18"/>
      <c r="G6" s="18"/>
      <c r="H6" s="18"/>
      <c r="I6" s="18"/>
      <c r="J6" s="18"/>
      <c r="K6" s="18"/>
      <c r="L6" s="18"/>
      <c r="M6" s="18"/>
      <c r="N6" s="18"/>
      <c r="O6" s="18"/>
      <c r="P6" s="18"/>
      <c r="Q6" s="18"/>
      <c r="R6" s="18"/>
      <c r="S6" s="18"/>
      <c r="T6" s="18"/>
      <c r="U6" s="18"/>
      <c r="V6" s="18"/>
      <c r="W6" s="18"/>
      <c r="X6" s="18"/>
    </row>
    <row r="7" spans="1:24" s="190" customFormat="1" ht="13.5" customHeight="1">
      <c r="A7" s="432"/>
      <c r="B7" s="432"/>
      <c r="C7" s="432"/>
      <c r="D7" s="432"/>
      <c r="E7" s="432"/>
      <c r="F7" s="432"/>
      <c r="G7" s="432"/>
      <c r="H7" s="432"/>
      <c r="I7" s="432"/>
      <c r="J7" s="432"/>
      <c r="K7" s="432"/>
      <c r="L7" s="432"/>
      <c r="M7" s="432"/>
      <c r="N7" s="432"/>
      <c r="O7" s="432"/>
      <c r="P7" s="432"/>
      <c r="Q7" s="432"/>
      <c r="R7" s="432"/>
      <c r="S7" s="432"/>
      <c r="T7" s="432"/>
      <c r="U7" s="432"/>
      <c r="V7" s="432"/>
      <c r="W7" s="432"/>
      <c r="X7" s="432"/>
    </row>
    <row r="8" spans="1:24" s="433" customFormat="1" ht="13.5" customHeight="1">
      <c r="A8" s="434"/>
      <c r="B8" s="215"/>
      <c r="C8" s="215"/>
      <c r="D8" s="215"/>
      <c r="E8" s="215"/>
      <c r="F8" s="215"/>
      <c r="G8" s="215"/>
      <c r="H8" s="215"/>
      <c r="I8" s="215"/>
      <c r="J8" s="215"/>
      <c r="K8" s="215"/>
      <c r="L8" s="215"/>
      <c r="M8" s="215"/>
      <c r="N8" s="215"/>
      <c r="O8" s="215"/>
      <c r="P8" s="215"/>
      <c r="Q8" s="215"/>
      <c r="R8" s="215"/>
      <c r="S8" s="215"/>
      <c r="T8" s="215"/>
      <c r="U8" s="215"/>
      <c r="V8" s="215"/>
      <c r="W8" s="215"/>
      <c r="X8" s="435"/>
    </row>
    <row r="9" spans="1:24" s="440" customFormat="1" ht="22.5" customHeight="1">
      <c r="A9" s="436"/>
      <c r="B9" s="437"/>
      <c r="C9" s="437"/>
      <c r="D9" s="8"/>
      <c r="E9" s="8"/>
      <c r="F9" s="8"/>
      <c r="G9" s="438" t="s">
        <v>731</v>
      </c>
      <c r="H9" s="1957"/>
      <c r="I9" s="1957"/>
      <c r="J9" s="1957"/>
      <c r="K9" s="1957"/>
      <c r="L9" s="1957"/>
      <c r="M9" s="1957"/>
      <c r="N9" s="1957"/>
      <c r="O9" s="1957"/>
      <c r="P9" s="1957"/>
      <c r="Q9" s="1957"/>
      <c r="R9" s="1957"/>
      <c r="S9" s="1957"/>
      <c r="T9" s="1957"/>
      <c r="U9" s="439"/>
      <c r="V9" s="437"/>
      <c r="W9" s="437"/>
      <c r="X9" s="435"/>
    </row>
    <row r="10" spans="1:24" s="440" customFormat="1" ht="22.5" customHeight="1">
      <c r="A10" s="436"/>
      <c r="B10" s="437"/>
      <c r="C10" s="437"/>
      <c r="D10" s="8"/>
      <c r="E10" s="8"/>
      <c r="F10" s="8"/>
      <c r="G10" s="438" t="s">
        <v>732</v>
      </c>
      <c r="H10" s="1958"/>
      <c r="I10" s="1958"/>
      <c r="J10" s="1958"/>
      <c r="K10" s="1958"/>
      <c r="L10" s="1958"/>
      <c r="M10" s="1958"/>
      <c r="N10" s="1958"/>
      <c r="O10" s="1958"/>
      <c r="P10" s="1958"/>
      <c r="Q10" s="1958"/>
      <c r="R10" s="1958"/>
      <c r="S10" s="1958"/>
      <c r="T10" s="1958"/>
      <c r="U10" s="441"/>
      <c r="V10" s="437"/>
      <c r="W10" s="437"/>
      <c r="X10" s="435"/>
    </row>
    <row r="11" spans="1:24" s="440" customFormat="1" ht="22.5" customHeight="1">
      <c r="A11" s="436"/>
      <c r="B11" s="437"/>
      <c r="C11" s="437"/>
      <c r="D11" s="8"/>
      <c r="E11" s="8"/>
      <c r="F11" s="8"/>
      <c r="G11" s="438" t="s">
        <v>733</v>
      </c>
      <c r="H11" s="442" t="s">
        <v>734</v>
      </c>
      <c r="I11" s="981"/>
      <c r="J11" s="443" t="s">
        <v>735</v>
      </c>
      <c r="K11" s="442" t="s">
        <v>736</v>
      </c>
      <c r="L11" s="981"/>
      <c r="M11" s="443" t="s">
        <v>737</v>
      </c>
      <c r="N11" s="442" t="s">
        <v>738</v>
      </c>
      <c r="O11" s="981"/>
      <c r="P11" s="443" t="s">
        <v>739</v>
      </c>
      <c r="Q11" s="444"/>
      <c r="R11" s="238"/>
      <c r="S11" s="445"/>
      <c r="T11" s="445"/>
      <c r="U11" s="446"/>
      <c r="V11" s="437"/>
      <c r="W11" s="437"/>
      <c r="X11" s="435"/>
    </row>
    <row r="12" spans="1:24" s="440" customFormat="1" ht="22.5" customHeight="1">
      <c r="A12" s="436"/>
      <c r="B12" s="437"/>
      <c r="C12" s="437"/>
      <c r="D12" s="8"/>
      <c r="E12" s="8"/>
      <c r="F12" s="8"/>
      <c r="G12" s="438" t="s">
        <v>740</v>
      </c>
      <c r="H12" s="919" t="s">
        <v>741</v>
      </c>
      <c r="I12" s="920"/>
      <c r="J12" s="919"/>
      <c r="K12" s="921"/>
      <c r="L12" s="920"/>
      <c r="M12" s="921"/>
      <c r="N12" s="921"/>
      <c r="O12" s="922"/>
      <c r="P12" s="921"/>
      <c r="Q12" s="919"/>
      <c r="R12" s="921"/>
      <c r="S12" s="921"/>
      <c r="T12" s="921"/>
      <c r="U12" s="446"/>
      <c r="V12" s="437"/>
      <c r="W12" s="437"/>
      <c r="X12" s="435"/>
    </row>
    <row r="13" spans="1:24" s="440" customFormat="1" ht="13.5" customHeight="1">
      <c r="A13" s="436"/>
      <c r="B13" s="437"/>
      <c r="C13" s="437"/>
      <c r="D13" s="437"/>
      <c r="E13" s="437"/>
      <c r="F13" s="437"/>
      <c r="G13" s="437"/>
      <c r="H13" s="447" t="s">
        <v>742</v>
      </c>
      <c r="I13" s="437"/>
      <c r="J13" s="437"/>
      <c r="K13" s="437"/>
      <c r="L13" s="437"/>
      <c r="M13" s="437"/>
      <c r="N13" s="437"/>
      <c r="O13" s="437"/>
      <c r="P13" s="437"/>
      <c r="Q13" s="437"/>
      <c r="R13" s="437"/>
      <c r="S13" s="437"/>
      <c r="T13" s="437"/>
      <c r="U13" s="437"/>
      <c r="V13" s="437"/>
      <c r="W13" s="437"/>
      <c r="X13" s="437"/>
    </row>
    <row r="14" spans="1:24" s="440" customFormat="1" ht="13.5" customHeight="1">
      <c r="A14" s="436"/>
      <c r="B14" s="437"/>
      <c r="C14" s="437"/>
      <c r="D14" s="437"/>
      <c r="E14" s="437"/>
      <c r="F14" s="437"/>
      <c r="G14" s="437"/>
      <c r="H14" s="215"/>
      <c r="I14" s="437"/>
      <c r="J14" s="437"/>
      <c r="K14" s="437"/>
      <c r="L14" s="437"/>
      <c r="M14" s="437"/>
      <c r="N14" s="437"/>
      <c r="O14" s="437"/>
      <c r="P14" s="437"/>
      <c r="Q14" s="437"/>
      <c r="R14" s="437"/>
      <c r="S14" s="437"/>
      <c r="T14" s="437"/>
      <c r="U14" s="437"/>
      <c r="V14" s="437"/>
      <c r="W14" s="437"/>
      <c r="X14" s="437"/>
    </row>
    <row r="15" spans="1:24" s="440" customFormat="1" ht="13.5" customHeight="1">
      <c r="A15" s="436"/>
      <c r="B15" s="437"/>
      <c r="C15" s="437"/>
      <c r="D15" s="437"/>
      <c r="E15" s="437"/>
      <c r="F15" s="437"/>
      <c r="G15" s="437"/>
      <c r="H15" s="437"/>
      <c r="I15" s="437"/>
      <c r="J15" s="437"/>
      <c r="K15" s="437"/>
      <c r="L15" s="437"/>
      <c r="M15" s="437"/>
      <c r="N15" s="437"/>
      <c r="O15" s="437"/>
      <c r="P15" s="437"/>
      <c r="Q15" s="437"/>
      <c r="R15" s="437"/>
      <c r="S15" s="437"/>
      <c r="T15" s="437"/>
      <c r="U15" s="437"/>
      <c r="V15" s="437"/>
      <c r="W15" s="437"/>
      <c r="X15" s="448"/>
    </row>
    <row r="16" spans="1:24" s="440" customFormat="1" ht="13.5" customHeight="1">
      <c r="A16" s="436"/>
      <c r="B16" s="449"/>
      <c r="C16" s="450"/>
      <c r="D16" s="450"/>
      <c r="E16" s="450"/>
      <c r="F16" s="450"/>
      <c r="G16" s="450"/>
      <c r="H16" s="450"/>
      <c r="I16" s="450"/>
      <c r="J16" s="450"/>
      <c r="K16" s="450"/>
      <c r="L16" s="450"/>
      <c r="M16" s="450"/>
      <c r="N16" s="450"/>
      <c r="O16" s="450"/>
      <c r="P16" s="450"/>
      <c r="Q16" s="450"/>
      <c r="R16" s="450"/>
      <c r="S16" s="450"/>
      <c r="T16" s="450"/>
      <c r="U16" s="450"/>
      <c r="V16" s="450"/>
      <c r="W16" s="450"/>
      <c r="X16" s="448"/>
    </row>
    <row r="17" spans="1:24" s="440" customFormat="1" ht="13.5" customHeight="1">
      <c r="A17" s="436"/>
      <c r="B17" s="1956" t="s">
        <v>743</v>
      </c>
      <c r="C17" s="1956"/>
      <c r="D17" s="1956"/>
      <c r="E17" s="1956"/>
      <c r="F17" s="1956"/>
      <c r="G17" s="1956"/>
      <c r="H17" s="1956"/>
      <c r="I17" s="1956"/>
      <c r="J17" s="1956"/>
      <c r="K17" s="1956"/>
      <c r="L17" s="1956"/>
      <c r="M17" s="1956"/>
      <c r="N17" s="1956"/>
      <c r="O17" s="1956"/>
      <c r="P17" s="1956"/>
      <c r="Q17" s="1956"/>
      <c r="R17" s="1956"/>
      <c r="S17" s="1956"/>
      <c r="T17" s="1956"/>
      <c r="U17" s="1956"/>
      <c r="V17" s="1956"/>
      <c r="W17" s="1956"/>
      <c r="X17" s="448"/>
    </row>
    <row r="18" spans="1:24" s="440" customFormat="1" ht="13.5" customHeight="1">
      <c r="A18" s="436"/>
      <c r="B18" s="1956"/>
      <c r="C18" s="1956"/>
      <c r="D18" s="1956"/>
      <c r="E18" s="1956"/>
      <c r="F18" s="1956"/>
      <c r="G18" s="1956"/>
      <c r="H18" s="1956"/>
      <c r="I18" s="1956"/>
      <c r="J18" s="1956"/>
      <c r="K18" s="1956"/>
      <c r="L18" s="1956"/>
      <c r="M18" s="1956"/>
      <c r="N18" s="1956"/>
      <c r="O18" s="1956"/>
      <c r="P18" s="1956"/>
      <c r="Q18" s="1956"/>
      <c r="R18" s="1956"/>
      <c r="S18" s="1956"/>
      <c r="T18" s="1956"/>
      <c r="U18" s="1956"/>
      <c r="V18" s="1956"/>
      <c r="W18" s="1956"/>
      <c r="X18" s="448"/>
    </row>
    <row r="19" spans="1:24" s="440" customFormat="1" ht="13.5" customHeight="1">
      <c r="A19" s="436"/>
      <c r="B19" s="1956"/>
      <c r="C19" s="1956"/>
      <c r="D19" s="1956"/>
      <c r="E19" s="1956"/>
      <c r="F19" s="1956"/>
      <c r="G19" s="1956"/>
      <c r="H19" s="1956"/>
      <c r="I19" s="1956"/>
      <c r="J19" s="1956"/>
      <c r="K19" s="1956"/>
      <c r="L19" s="1956"/>
      <c r="M19" s="1956"/>
      <c r="N19" s="1956"/>
      <c r="O19" s="1956"/>
      <c r="P19" s="1956"/>
      <c r="Q19" s="1956"/>
      <c r="R19" s="1956"/>
      <c r="S19" s="1956"/>
      <c r="T19" s="1956"/>
      <c r="U19" s="1956"/>
      <c r="V19" s="1956"/>
      <c r="W19" s="1956"/>
      <c r="X19" s="448"/>
    </row>
    <row r="20" spans="1:24" s="440" customFormat="1" ht="13.5" customHeight="1">
      <c r="A20" s="436"/>
      <c r="B20" s="1956"/>
      <c r="C20" s="1956"/>
      <c r="D20" s="1956"/>
      <c r="E20" s="1956"/>
      <c r="F20" s="1956"/>
      <c r="G20" s="1956"/>
      <c r="H20" s="1956"/>
      <c r="I20" s="1956"/>
      <c r="J20" s="1956"/>
      <c r="K20" s="1956"/>
      <c r="L20" s="1956"/>
      <c r="M20" s="1956"/>
      <c r="N20" s="1956"/>
      <c r="O20" s="1956"/>
      <c r="P20" s="1956"/>
      <c r="Q20" s="1956"/>
      <c r="R20" s="1956"/>
      <c r="S20" s="1956"/>
      <c r="T20" s="1956"/>
      <c r="U20" s="1956"/>
      <c r="V20" s="1956"/>
      <c r="W20" s="1956"/>
      <c r="X20" s="448"/>
    </row>
    <row r="21" spans="1:24" s="440" customFormat="1" ht="13.5" customHeight="1">
      <c r="A21" s="436"/>
      <c r="B21" s="1956"/>
      <c r="C21" s="1956"/>
      <c r="D21" s="1956"/>
      <c r="E21" s="1956"/>
      <c r="F21" s="1956"/>
      <c r="G21" s="1956"/>
      <c r="H21" s="1956"/>
      <c r="I21" s="1956"/>
      <c r="J21" s="1956"/>
      <c r="K21" s="1956"/>
      <c r="L21" s="1956"/>
      <c r="M21" s="1956"/>
      <c r="N21" s="1956"/>
      <c r="O21" s="1956"/>
      <c r="P21" s="1956"/>
      <c r="Q21" s="1956"/>
      <c r="R21" s="1956"/>
      <c r="S21" s="1956"/>
      <c r="T21" s="1956"/>
      <c r="U21" s="1956"/>
      <c r="V21" s="1956"/>
      <c r="W21" s="1956"/>
      <c r="X21" s="448"/>
    </row>
    <row r="22" spans="1:24" s="440" customFormat="1" ht="13.5" customHeight="1">
      <c r="A22" s="436"/>
      <c r="B22" s="1956"/>
      <c r="C22" s="1956"/>
      <c r="D22" s="1956"/>
      <c r="E22" s="1956"/>
      <c r="F22" s="1956"/>
      <c r="G22" s="1956"/>
      <c r="H22" s="1956"/>
      <c r="I22" s="1956"/>
      <c r="J22" s="1956"/>
      <c r="K22" s="1956"/>
      <c r="L22" s="1956"/>
      <c r="M22" s="1956"/>
      <c r="N22" s="1956"/>
      <c r="O22" s="1956"/>
      <c r="P22" s="1956"/>
      <c r="Q22" s="1956"/>
      <c r="R22" s="1956"/>
      <c r="S22" s="1956"/>
      <c r="T22" s="1956"/>
      <c r="U22" s="1956"/>
      <c r="V22" s="1956"/>
      <c r="W22" s="1956"/>
      <c r="X22" s="448"/>
    </row>
    <row r="23" spans="1:24" s="190" customFormat="1" ht="13.5" customHeight="1">
      <c r="A23" s="1955"/>
      <c r="B23" s="1955"/>
      <c r="C23" s="1955"/>
      <c r="D23" s="1955"/>
      <c r="E23" s="1955"/>
      <c r="F23" s="1955"/>
      <c r="G23" s="1955"/>
      <c r="H23" s="1955"/>
      <c r="I23" s="1955"/>
      <c r="J23" s="1955"/>
      <c r="K23" s="1955"/>
      <c r="L23" s="1955"/>
      <c r="M23" s="1955"/>
      <c r="N23" s="1955"/>
      <c r="O23" s="1955"/>
      <c r="P23" s="1955"/>
      <c r="Q23" s="1955"/>
      <c r="R23" s="1955"/>
      <c r="S23" s="1955"/>
      <c r="T23" s="1955"/>
      <c r="U23" s="1955"/>
      <c r="V23" s="1955"/>
      <c r="W23" s="1955"/>
      <c r="X23" s="1955"/>
    </row>
    <row r="24" spans="1:24" s="190" customFormat="1" ht="13.5" customHeight="1">
      <c r="A24" s="18"/>
      <c r="B24" s="1422" t="s">
        <v>861</v>
      </c>
      <c r="C24" s="1422"/>
      <c r="D24" s="1422"/>
      <c r="E24" s="1422"/>
      <c r="F24" s="1422"/>
      <c r="G24" s="1422"/>
      <c r="H24" s="1422"/>
      <c r="I24" s="1422"/>
      <c r="J24" s="1422"/>
      <c r="K24" s="1422"/>
      <c r="L24" s="1422"/>
      <c r="M24" s="1422"/>
      <c r="N24" s="1422"/>
      <c r="O24" s="1422"/>
      <c r="P24" s="1422"/>
      <c r="Q24" s="1422"/>
      <c r="R24" s="1422"/>
      <c r="S24" s="1422"/>
      <c r="T24" s="1422"/>
      <c r="U24" s="1422"/>
      <c r="V24" s="1422"/>
      <c r="W24" s="1422"/>
      <c r="X24" s="18"/>
    </row>
    <row r="25" spans="1:24" s="190" customFormat="1" ht="13.5" customHeight="1">
      <c r="A25" s="18"/>
      <c r="B25" s="1422"/>
      <c r="C25" s="1422"/>
      <c r="D25" s="1422"/>
      <c r="E25" s="1422"/>
      <c r="F25" s="1422"/>
      <c r="G25" s="1422"/>
      <c r="H25" s="1422"/>
      <c r="I25" s="1422"/>
      <c r="J25" s="1422"/>
      <c r="K25" s="1422"/>
      <c r="L25" s="1422"/>
      <c r="M25" s="1422"/>
      <c r="N25" s="1422"/>
      <c r="O25" s="1422"/>
      <c r="P25" s="1422"/>
      <c r="Q25" s="1422"/>
      <c r="R25" s="1422"/>
      <c r="S25" s="1422"/>
      <c r="T25" s="1422"/>
      <c r="U25" s="1422"/>
      <c r="V25" s="1422"/>
      <c r="W25" s="1422"/>
      <c r="X25" s="18"/>
    </row>
    <row r="26" spans="1:24" s="190" customFormat="1" ht="13.5" customHeight="1">
      <c r="A26" s="18"/>
      <c r="B26" s="1422"/>
      <c r="C26" s="1422"/>
      <c r="D26" s="1422"/>
      <c r="E26" s="1422"/>
      <c r="F26" s="1422"/>
      <c r="G26" s="1422"/>
      <c r="H26" s="1422"/>
      <c r="I26" s="1422"/>
      <c r="J26" s="1422"/>
      <c r="K26" s="1422"/>
      <c r="L26" s="1422"/>
      <c r="M26" s="1422"/>
      <c r="N26" s="1422"/>
      <c r="O26" s="1422"/>
      <c r="P26" s="1422"/>
      <c r="Q26" s="1422"/>
      <c r="R26" s="1422"/>
      <c r="S26" s="1422"/>
      <c r="T26" s="1422"/>
      <c r="U26" s="1422"/>
      <c r="V26" s="1422"/>
      <c r="W26" s="1422"/>
      <c r="X26" s="18"/>
    </row>
    <row r="27" spans="1:24" s="190" customFormat="1" ht="13.5" customHeight="1">
      <c r="A27" s="18"/>
      <c r="B27" s="1422"/>
      <c r="C27" s="1422"/>
      <c r="D27" s="1422"/>
      <c r="E27" s="1422"/>
      <c r="F27" s="1422"/>
      <c r="G27" s="1422"/>
      <c r="H27" s="1422"/>
      <c r="I27" s="1422"/>
      <c r="J27" s="1422"/>
      <c r="K27" s="1422"/>
      <c r="L27" s="1422"/>
      <c r="M27" s="1422"/>
      <c r="N27" s="1422"/>
      <c r="O27" s="1422"/>
      <c r="P27" s="1422"/>
      <c r="Q27" s="1422"/>
      <c r="R27" s="1422"/>
      <c r="S27" s="1422"/>
      <c r="T27" s="1422"/>
      <c r="U27" s="1422"/>
      <c r="V27" s="1422"/>
      <c r="W27" s="1422"/>
      <c r="X27" s="18"/>
    </row>
    <row r="28" spans="1:24" s="440" customFormat="1" ht="13.5" customHeight="1">
      <c r="A28" s="436"/>
      <c r="B28" s="449"/>
      <c r="C28" s="450"/>
      <c r="D28" s="450"/>
      <c r="E28" s="450"/>
      <c r="F28" s="450"/>
      <c r="G28" s="450"/>
      <c r="H28" s="450"/>
      <c r="I28" s="450"/>
      <c r="J28" s="450"/>
      <c r="K28" s="450"/>
      <c r="L28" s="450"/>
      <c r="M28" s="450"/>
      <c r="N28" s="450"/>
      <c r="O28" s="450"/>
      <c r="P28" s="450"/>
      <c r="Q28" s="450"/>
      <c r="R28" s="450"/>
      <c r="S28" s="450"/>
      <c r="T28" s="450"/>
      <c r="U28" s="450"/>
      <c r="V28" s="450"/>
      <c r="W28" s="450"/>
      <c r="X28" s="448"/>
    </row>
    <row r="29" spans="1:24" s="440" customFormat="1" ht="13.5" customHeight="1">
      <c r="A29" s="436"/>
      <c r="B29" s="449"/>
      <c r="C29" s="450"/>
      <c r="D29" s="450"/>
      <c r="E29" s="450"/>
      <c r="F29" s="450"/>
      <c r="G29" s="450"/>
      <c r="H29" s="450"/>
      <c r="I29" s="450"/>
      <c r="J29" s="450"/>
      <c r="K29" s="450"/>
      <c r="L29" s="450"/>
      <c r="M29" s="450"/>
      <c r="N29" s="450"/>
      <c r="O29" s="450"/>
      <c r="P29" s="450"/>
      <c r="Q29" s="450"/>
      <c r="R29" s="450"/>
      <c r="S29" s="450"/>
      <c r="T29" s="450"/>
      <c r="U29" s="450"/>
      <c r="V29" s="450"/>
      <c r="W29" s="450"/>
      <c r="X29" s="448"/>
    </row>
    <row r="30" spans="1:24" s="440" customFormat="1" ht="13.5" customHeight="1">
      <c r="A30" s="436"/>
      <c r="B30" s="449"/>
      <c r="C30" s="450"/>
      <c r="D30" s="450"/>
      <c r="E30" s="450"/>
      <c r="F30" s="450"/>
      <c r="G30" s="450"/>
      <c r="H30" s="450"/>
      <c r="I30" s="450"/>
      <c r="J30" s="450"/>
      <c r="K30" s="450"/>
      <c r="L30" s="52" t="s">
        <v>744</v>
      </c>
      <c r="M30" s="450"/>
      <c r="N30" s="450"/>
      <c r="O30" s="450"/>
      <c r="P30" s="450"/>
      <c r="Q30" s="450"/>
      <c r="R30" s="450"/>
      <c r="S30" s="450"/>
      <c r="T30" s="450"/>
      <c r="U30" s="450"/>
      <c r="V30" s="450"/>
      <c r="W30" s="450"/>
      <c r="X30" s="448"/>
    </row>
    <row r="31" spans="1:24" s="440" customFormat="1" ht="13.5" customHeight="1">
      <c r="A31" s="436"/>
      <c r="B31" s="449"/>
      <c r="C31" s="450"/>
      <c r="D31" s="450"/>
      <c r="E31" s="450"/>
      <c r="F31" s="450"/>
      <c r="G31" s="450"/>
      <c r="H31" s="450"/>
      <c r="I31" s="450"/>
      <c r="J31" s="450"/>
      <c r="K31" s="450"/>
      <c r="L31" s="450"/>
      <c r="M31" s="450"/>
      <c r="N31" s="450"/>
      <c r="O31" s="450"/>
      <c r="P31" s="450"/>
      <c r="Q31" s="450"/>
      <c r="R31" s="450"/>
      <c r="S31" s="450"/>
      <c r="T31" s="450"/>
      <c r="U31" s="450"/>
      <c r="V31" s="450"/>
      <c r="W31" s="450"/>
      <c r="X31" s="448"/>
    </row>
    <row r="32" spans="1:24" s="193" customFormat="1" ht="24.75" customHeight="1">
      <c r="A32" s="54"/>
      <c r="B32" s="192" t="s">
        <v>745</v>
      </c>
      <c r="C32" s="982"/>
      <c r="D32" s="159" t="s">
        <v>67</v>
      </c>
      <c r="E32" s="982"/>
      <c r="F32" s="159" t="s">
        <v>385</v>
      </c>
      <c r="G32" s="982"/>
      <c r="H32" s="159" t="s">
        <v>386</v>
      </c>
      <c r="I32" s="54"/>
      <c r="J32" s="54"/>
      <c r="K32" s="54"/>
      <c r="L32" s="54"/>
      <c r="M32" s="54"/>
      <c r="N32" s="54"/>
      <c r="O32" s="54"/>
      <c r="P32" s="54"/>
      <c r="Q32" s="54"/>
      <c r="R32" s="54"/>
      <c r="S32" s="54"/>
      <c r="T32" s="54"/>
      <c r="U32" s="54"/>
      <c r="V32" s="54"/>
      <c r="W32" s="34"/>
      <c r="X32" s="16"/>
    </row>
    <row r="33" spans="1:24" s="198" customFormat="1" ht="24.75" customHeight="1">
      <c r="A33" s="187"/>
      <c r="B33" s="187"/>
      <c r="C33" s="194"/>
      <c r="D33" s="195"/>
      <c r="E33" s="196"/>
      <c r="F33" s="923"/>
      <c r="G33" s="924"/>
      <c r="H33" s="925"/>
      <c r="I33" s="926"/>
      <c r="J33" s="926"/>
      <c r="K33" s="926"/>
      <c r="L33" s="926"/>
      <c r="M33" s="927" t="s">
        <v>387</v>
      </c>
      <c r="N33" s="1719"/>
      <c r="O33" s="1719"/>
      <c r="P33" s="1719"/>
      <c r="Q33" s="1719"/>
      <c r="R33" s="1719"/>
      <c r="S33" s="1719"/>
      <c r="T33" s="1719"/>
      <c r="U33" s="1719"/>
      <c r="V33" s="1719"/>
      <c r="W33" s="187"/>
      <c r="X33" s="195"/>
    </row>
    <row r="34" spans="1:24" s="198" customFormat="1" ht="24.75" customHeight="1">
      <c r="A34" s="199"/>
      <c r="B34" s="200"/>
      <c r="C34" s="199"/>
      <c r="D34" s="195"/>
      <c r="E34" s="195"/>
      <c r="F34" s="195"/>
      <c r="G34" s="195"/>
      <c r="H34" s="195"/>
      <c r="I34" s="158"/>
      <c r="J34" s="158"/>
      <c r="K34" s="158"/>
      <c r="L34" s="158"/>
      <c r="M34" s="192" t="s">
        <v>388</v>
      </c>
      <c r="N34" s="1712"/>
      <c r="O34" s="1712"/>
      <c r="P34" s="1712"/>
      <c r="Q34" s="1712"/>
      <c r="R34" s="1712"/>
      <c r="S34" s="1712"/>
      <c r="T34" s="1712"/>
      <c r="U34" s="1712"/>
      <c r="V34" s="1712"/>
      <c r="W34" s="199"/>
      <c r="X34" s="201" t="s">
        <v>390</v>
      </c>
    </row>
    <row r="35" spans="1:25" s="190" customFormat="1" ht="24.75" customHeight="1">
      <c r="A35" s="59"/>
      <c r="B35" s="59"/>
      <c r="C35" s="59"/>
      <c r="D35" s="59"/>
      <c r="E35" s="59"/>
      <c r="F35" s="59"/>
      <c r="G35" s="59"/>
      <c r="H35" s="59"/>
      <c r="I35" s="1711" t="s">
        <v>391</v>
      </c>
      <c r="J35" s="1711"/>
      <c r="K35" s="1711"/>
      <c r="L35" s="1711"/>
      <c r="M35" s="1711"/>
      <c r="N35" s="1712"/>
      <c r="O35" s="1712"/>
      <c r="P35" s="1712"/>
      <c r="Q35" s="1712"/>
      <c r="R35" s="1712"/>
      <c r="S35" s="1712"/>
      <c r="T35" s="1712"/>
      <c r="U35" s="1712"/>
      <c r="V35" s="1712"/>
      <c r="W35" s="202"/>
      <c r="X35" s="201" t="s">
        <v>393</v>
      </c>
      <c r="Y35" s="203"/>
    </row>
    <row r="36" spans="1:24" s="190" customFormat="1" ht="24.75" customHeight="1">
      <c r="A36" s="59"/>
      <c r="B36" s="59"/>
      <c r="C36" s="59"/>
      <c r="D36" s="59"/>
      <c r="E36" s="59"/>
      <c r="F36" s="59"/>
      <c r="G36" s="59"/>
      <c r="H36" s="59"/>
      <c r="I36" s="1711" t="s">
        <v>394</v>
      </c>
      <c r="J36" s="1711"/>
      <c r="K36" s="1711"/>
      <c r="L36" s="1711"/>
      <c r="M36" s="1711"/>
      <c r="N36" s="1712"/>
      <c r="O36" s="1712"/>
      <c r="P36" s="1712"/>
      <c r="Q36" s="1712"/>
      <c r="R36" s="1712"/>
      <c r="S36" s="1712"/>
      <c r="T36" s="1712"/>
      <c r="U36" s="1712"/>
      <c r="V36" s="1712"/>
      <c r="W36" s="202"/>
      <c r="X36" s="202"/>
    </row>
    <row r="37" spans="1:24" s="190" customFormat="1" ht="24.75" customHeight="1">
      <c r="A37" s="59"/>
      <c r="B37" s="59"/>
      <c r="C37" s="59"/>
      <c r="D37" s="59"/>
      <c r="E37" s="59"/>
      <c r="F37" s="59"/>
      <c r="G37" s="59"/>
      <c r="H37" s="59"/>
      <c r="I37" s="158"/>
      <c r="J37" s="1715" t="s">
        <v>395</v>
      </c>
      <c r="K37" s="1715"/>
      <c r="L37" s="1715"/>
      <c r="M37" s="1715"/>
      <c r="N37" s="1712"/>
      <c r="O37" s="1712"/>
      <c r="P37" s="1712"/>
      <c r="Q37" s="1712"/>
      <c r="R37" s="1712"/>
      <c r="S37" s="1712"/>
      <c r="T37" s="1712"/>
      <c r="U37" s="1712"/>
      <c r="V37" s="1712"/>
      <c r="W37" s="451" t="s">
        <v>396</v>
      </c>
      <c r="X37" s="202"/>
    </row>
    <row r="38" spans="1:24" s="190" customFormat="1" ht="24.75" customHeight="1">
      <c r="A38" s="59"/>
      <c r="B38" s="59"/>
      <c r="C38" s="59"/>
      <c r="D38" s="59"/>
      <c r="E38" s="59"/>
      <c r="F38" s="59"/>
      <c r="G38" s="59"/>
      <c r="H38" s="59"/>
      <c r="I38" s="158"/>
      <c r="J38" s="158"/>
      <c r="K38" s="1711" t="s">
        <v>397</v>
      </c>
      <c r="L38" s="1711"/>
      <c r="M38" s="1711"/>
      <c r="N38" s="1712"/>
      <c r="O38" s="1712"/>
      <c r="P38" s="1712"/>
      <c r="Q38" s="1712"/>
      <c r="R38" s="1712"/>
      <c r="S38" s="1712"/>
      <c r="T38" s="1712"/>
      <c r="U38" s="1712"/>
      <c r="V38" s="1712"/>
      <c r="W38" s="202"/>
      <c r="X38" s="202"/>
    </row>
    <row r="39" spans="1:25" s="190" customFormat="1" ht="24.75" customHeight="1">
      <c r="A39" s="59"/>
      <c r="B39" s="59"/>
      <c r="C39" s="59"/>
      <c r="D39" s="59"/>
      <c r="E39" s="59"/>
      <c r="F39" s="59"/>
      <c r="G39" s="59"/>
      <c r="H39" s="59"/>
      <c r="I39" s="1711" t="s">
        <v>398</v>
      </c>
      <c r="J39" s="1711"/>
      <c r="K39" s="1711"/>
      <c r="L39" s="1711"/>
      <c r="M39" s="1711"/>
      <c r="N39" s="1712"/>
      <c r="O39" s="1712"/>
      <c r="P39" s="1712"/>
      <c r="Q39" s="1712"/>
      <c r="R39" s="1712"/>
      <c r="S39" s="1712"/>
      <c r="T39" s="1712"/>
      <c r="U39" s="1712"/>
      <c r="V39" s="1712"/>
      <c r="W39" s="202"/>
      <c r="X39" s="202"/>
      <c r="Y39" s="203"/>
    </row>
    <row r="40" spans="1:24" s="440" customFormat="1" ht="13.5" customHeight="1">
      <c r="A40" s="436"/>
      <c r="B40" s="449"/>
      <c r="C40" s="452"/>
      <c r="D40" s="450"/>
      <c r="E40" s="450"/>
      <c r="F40" s="450"/>
      <c r="G40" s="450"/>
      <c r="H40" s="450"/>
      <c r="I40" s="450"/>
      <c r="J40" s="450"/>
      <c r="K40" s="450"/>
      <c r="L40" s="450"/>
      <c r="M40" s="450"/>
      <c r="N40" s="453"/>
      <c r="O40" s="453"/>
      <c r="P40" s="453"/>
      <c r="Q40" s="453"/>
      <c r="R40" s="453"/>
      <c r="S40" s="453"/>
      <c r="T40" s="453"/>
      <c r="U40" s="453"/>
      <c r="V40" s="453"/>
      <c r="W40" s="450"/>
      <c r="X40" s="435"/>
    </row>
    <row r="41" spans="1:24" s="198" customFormat="1" ht="13.5" customHeight="1">
      <c r="A41" s="199"/>
      <c r="B41" s="59"/>
      <c r="C41" s="59"/>
      <c r="D41" s="59"/>
      <c r="E41" s="59"/>
      <c r="F41" s="59"/>
      <c r="G41" s="59"/>
      <c r="H41" s="59"/>
      <c r="I41" s="59"/>
      <c r="J41" s="59"/>
      <c r="K41" s="59"/>
      <c r="L41" s="59"/>
      <c r="M41" s="59"/>
      <c r="N41" s="209" t="s">
        <v>746</v>
      </c>
      <c r="O41" s="59"/>
      <c r="P41" s="59"/>
      <c r="Q41" s="59"/>
      <c r="R41" s="59"/>
      <c r="S41" s="59"/>
      <c r="T41" s="59"/>
      <c r="U41" s="59"/>
      <c r="V41" s="454"/>
      <c r="W41" s="454"/>
      <c r="X41" s="454"/>
    </row>
    <row r="42" spans="1:24" s="198" customFormat="1" ht="13.5" customHeight="1">
      <c r="A42" s="199"/>
      <c r="B42" s="59"/>
      <c r="C42" s="59"/>
      <c r="D42" s="59"/>
      <c r="E42" s="59"/>
      <c r="F42" s="59"/>
      <c r="G42" s="59"/>
      <c r="H42" s="59"/>
      <c r="I42" s="59"/>
      <c r="J42" s="59"/>
      <c r="K42" s="59"/>
      <c r="L42" s="59"/>
      <c r="M42" s="59"/>
      <c r="N42" s="209" t="s">
        <v>747</v>
      </c>
      <c r="O42" s="59"/>
      <c r="P42" s="59"/>
      <c r="Q42" s="59"/>
      <c r="R42" s="59"/>
      <c r="S42" s="59"/>
      <c r="T42" s="59"/>
      <c r="U42" s="59"/>
      <c r="V42" s="454"/>
      <c r="W42" s="454"/>
      <c r="X42" s="454"/>
    </row>
    <row r="43" spans="1:24" s="198" customFormat="1" ht="13.5" customHeight="1">
      <c r="A43" s="199"/>
      <c r="B43" s="59"/>
      <c r="C43" s="59"/>
      <c r="D43" s="59"/>
      <c r="E43" s="59"/>
      <c r="F43" s="59"/>
      <c r="G43" s="59"/>
      <c r="H43" s="59"/>
      <c r="I43" s="59"/>
      <c r="J43" s="59"/>
      <c r="K43" s="59"/>
      <c r="L43" s="59"/>
      <c r="M43" s="59"/>
      <c r="N43" s="209" t="s">
        <v>400</v>
      </c>
      <c r="O43" s="59"/>
      <c r="P43" s="59"/>
      <c r="Q43" s="59"/>
      <c r="R43" s="59"/>
      <c r="S43" s="59"/>
      <c r="T43" s="59"/>
      <c r="U43" s="59"/>
      <c r="V43" s="454"/>
      <c r="W43" s="454"/>
      <c r="X43" s="454"/>
    </row>
    <row r="44" spans="1:24" s="198" customFormat="1" ht="13.5" customHeight="1">
      <c r="A44" s="199"/>
      <c r="B44" s="59"/>
      <c r="C44" s="59"/>
      <c r="D44" s="59"/>
      <c r="E44" s="59"/>
      <c r="F44" s="59"/>
      <c r="G44" s="59"/>
      <c r="H44" s="59"/>
      <c r="I44" s="59"/>
      <c r="J44" s="59"/>
      <c r="K44" s="59"/>
      <c r="L44" s="59"/>
      <c r="M44" s="59"/>
      <c r="N44" s="209"/>
      <c r="O44" s="59"/>
      <c r="P44" s="59"/>
      <c r="Q44" s="59"/>
      <c r="R44" s="59"/>
      <c r="S44" s="59"/>
      <c r="T44" s="59"/>
      <c r="U44" s="59"/>
      <c r="V44" s="454"/>
      <c r="W44" s="454"/>
      <c r="X44" s="454"/>
    </row>
    <row r="45" spans="1:24" s="198" customFormat="1" ht="13.5" customHeight="1">
      <c r="A45" s="199"/>
      <c r="B45" s="59"/>
      <c r="C45" s="59"/>
      <c r="D45" s="59"/>
      <c r="E45" s="59"/>
      <c r="F45" s="59"/>
      <c r="G45" s="59"/>
      <c r="H45" s="59"/>
      <c r="I45" s="59"/>
      <c r="J45" s="59"/>
      <c r="K45" s="59"/>
      <c r="L45" s="59"/>
      <c r="M45" s="59"/>
      <c r="N45" s="209"/>
      <c r="O45" s="59"/>
      <c r="P45" s="59"/>
      <c r="Q45" s="59"/>
      <c r="R45" s="59"/>
      <c r="S45" s="59"/>
      <c r="T45" s="59"/>
      <c r="U45" s="59"/>
      <c r="V45" s="454"/>
      <c r="W45" s="454"/>
      <c r="X45" s="454"/>
    </row>
    <row r="46" spans="1:24" s="198" customFormat="1" ht="13.5" customHeight="1">
      <c r="A46" s="199"/>
      <c r="B46" s="59"/>
      <c r="C46" s="59"/>
      <c r="D46" s="59"/>
      <c r="E46" s="59"/>
      <c r="F46" s="59"/>
      <c r="G46" s="59"/>
      <c r="H46" s="59"/>
      <c r="I46" s="59"/>
      <c r="J46" s="59"/>
      <c r="K46" s="59"/>
      <c r="L46" s="59"/>
      <c r="M46" s="59"/>
      <c r="N46" s="209"/>
      <c r="O46" s="59"/>
      <c r="P46" s="59"/>
      <c r="Q46" s="59"/>
      <c r="R46" s="59"/>
      <c r="S46" s="59"/>
      <c r="T46" s="59"/>
      <c r="U46" s="59"/>
      <c r="V46" s="454"/>
      <c r="W46" s="454"/>
      <c r="X46" s="454"/>
    </row>
    <row r="47" spans="1:24" s="198" customFormat="1" ht="13.5" customHeight="1">
      <c r="A47" s="199"/>
      <c r="B47" s="59"/>
      <c r="C47" s="59"/>
      <c r="D47" s="59"/>
      <c r="E47" s="59"/>
      <c r="F47" s="59"/>
      <c r="G47" s="59"/>
      <c r="H47" s="59"/>
      <c r="I47" s="59"/>
      <c r="J47" s="59"/>
      <c r="K47" s="59"/>
      <c r="L47" s="59"/>
      <c r="M47" s="59"/>
      <c r="N47" s="209"/>
      <c r="O47" s="59"/>
      <c r="P47" s="59"/>
      <c r="Q47" s="59"/>
      <c r="R47" s="59"/>
      <c r="S47" s="59"/>
      <c r="T47" s="59"/>
      <c r="U47" s="59"/>
      <c r="V47" s="454"/>
      <c r="W47" s="454"/>
      <c r="X47" s="454"/>
    </row>
    <row r="48" spans="1:24" s="198" customFormat="1" ht="13.5" customHeight="1">
      <c r="A48" s="199"/>
      <c r="B48" s="59"/>
      <c r="C48" s="59"/>
      <c r="D48" s="59"/>
      <c r="E48" s="59"/>
      <c r="F48" s="59"/>
      <c r="G48" s="59"/>
      <c r="H48" s="59"/>
      <c r="I48" s="59"/>
      <c r="J48" s="59"/>
      <c r="K48" s="59"/>
      <c r="L48" s="59"/>
      <c r="M48" s="59"/>
      <c r="N48" s="209"/>
      <c r="O48" s="59"/>
      <c r="P48" s="59"/>
      <c r="Q48" s="59"/>
      <c r="R48" s="59"/>
      <c r="S48" s="59"/>
      <c r="T48" s="59"/>
      <c r="U48" s="59"/>
      <c r="V48" s="454"/>
      <c r="W48" s="454"/>
      <c r="X48" s="454"/>
    </row>
    <row r="49" spans="1:24" s="198" customFormat="1" ht="13.5" customHeight="1">
      <c r="A49" s="199"/>
      <c r="B49" s="59"/>
      <c r="C49" s="59"/>
      <c r="D49" s="59"/>
      <c r="E49" s="59"/>
      <c r="F49" s="59"/>
      <c r="G49" s="59"/>
      <c r="H49" s="59"/>
      <c r="I49" s="59"/>
      <c r="J49" s="59"/>
      <c r="K49" s="59"/>
      <c r="L49" s="59"/>
      <c r="M49" s="59"/>
      <c r="N49" s="209"/>
      <c r="O49" s="59"/>
      <c r="P49" s="59"/>
      <c r="Q49" s="59"/>
      <c r="R49" s="59"/>
      <c r="S49" s="59"/>
      <c r="T49" s="59"/>
      <c r="U49" s="59"/>
      <c r="V49" s="454"/>
      <c r="W49" s="454"/>
      <c r="X49" s="454"/>
    </row>
    <row r="50" spans="1:24" s="456" customFormat="1" ht="13.5" customHeight="1">
      <c r="A50" s="455"/>
      <c r="B50" s="213"/>
      <c r="C50" s="213"/>
      <c r="D50" s="213"/>
      <c r="F50" s="213"/>
      <c r="G50" s="213"/>
      <c r="H50" s="213"/>
      <c r="I50" s="213"/>
      <c r="J50" s="213"/>
      <c r="K50" s="213"/>
      <c r="L50" s="213"/>
      <c r="M50" s="457"/>
      <c r="N50" s="213"/>
      <c r="O50" s="458"/>
      <c r="P50" s="458"/>
      <c r="Q50" s="458"/>
      <c r="R50" s="458"/>
      <c r="S50" s="458"/>
      <c r="T50" s="458"/>
      <c r="U50" s="458"/>
      <c r="V50" s="458"/>
      <c r="W50" s="458"/>
      <c r="X50" s="21"/>
    </row>
    <row r="51" spans="1:24" ht="13.5" customHeight="1">
      <c r="A51" s="30" t="s">
        <v>122</v>
      </c>
      <c r="B51" s="11"/>
      <c r="C51" s="11"/>
      <c r="D51" s="11"/>
      <c r="E51" s="11"/>
      <c r="F51" s="11"/>
      <c r="G51" s="11"/>
      <c r="H51" s="11"/>
      <c r="I51" s="11"/>
      <c r="J51" s="11"/>
      <c r="K51" s="11"/>
      <c r="L51" s="11"/>
      <c r="M51" s="11"/>
      <c r="N51" s="11"/>
      <c r="O51" s="11"/>
      <c r="P51" s="11"/>
      <c r="Q51" s="11"/>
      <c r="R51" s="11"/>
      <c r="S51" s="11"/>
      <c r="T51" s="11"/>
      <c r="U51" s="11"/>
      <c r="V51" s="11"/>
      <c r="W51" s="11"/>
      <c r="X51" s="7" t="s">
        <v>748</v>
      </c>
    </row>
    <row r="52" spans="1:24" s="464" customFormat="1" ht="13.5" customHeight="1">
      <c r="A52" s="459"/>
      <c r="B52" s="460"/>
      <c r="C52" s="460"/>
      <c r="D52" s="460"/>
      <c r="E52" s="460"/>
      <c r="F52" s="460"/>
      <c r="G52" s="460"/>
      <c r="H52" s="460"/>
      <c r="I52" s="460"/>
      <c r="J52" s="460"/>
      <c r="K52" s="460"/>
      <c r="L52" s="460"/>
      <c r="M52" s="461"/>
      <c r="N52" s="233"/>
      <c r="O52" s="462"/>
      <c r="P52" s="462"/>
      <c r="Q52" s="462"/>
      <c r="R52" s="462"/>
      <c r="S52" s="462"/>
      <c r="T52" s="462"/>
      <c r="U52" s="462"/>
      <c r="V52" s="462"/>
      <c r="W52" s="462"/>
      <c r="X52" s="463"/>
    </row>
    <row r="53" spans="1:24" s="464" customFormat="1" ht="13.5" customHeight="1">
      <c r="A53" s="459"/>
      <c r="B53" s="460"/>
      <c r="C53" s="460"/>
      <c r="D53" s="460"/>
      <c r="F53" s="460"/>
      <c r="G53" s="460"/>
      <c r="H53" s="460"/>
      <c r="I53" s="460"/>
      <c r="J53" s="460"/>
      <c r="K53" s="460"/>
      <c r="L53" s="460"/>
      <c r="M53" s="461"/>
      <c r="N53" s="233"/>
      <c r="O53" s="462"/>
      <c r="P53" s="462"/>
      <c r="Q53" s="462"/>
      <c r="R53" s="462"/>
      <c r="S53" s="462"/>
      <c r="T53" s="462"/>
      <c r="U53" s="462"/>
      <c r="V53" s="462"/>
      <c r="W53" s="462"/>
      <c r="X53" s="463"/>
    </row>
    <row r="54" ht="13.5">
      <c r="A54" s="45"/>
    </row>
  </sheetData>
  <sheetProtection password="DC0D" sheet="1" selectLockedCells="1"/>
  <mergeCells count="20">
    <mergeCell ref="J37:M37"/>
    <mergeCell ref="N33:V33"/>
    <mergeCell ref="A1:C1"/>
    <mergeCell ref="A3:X3"/>
    <mergeCell ref="A5:X5"/>
    <mergeCell ref="A23:X23"/>
    <mergeCell ref="B17:W22"/>
    <mergeCell ref="B24:W27"/>
    <mergeCell ref="H9:T9"/>
    <mergeCell ref="H10:T10"/>
    <mergeCell ref="N37:V37"/>
    <mergeCell ref="K38:M38"/>
    <mergeCell ref="N38:V38"/>
    <mergeCell ref="I39:M39"/>
    <mergeCell ref="N39:V39"/>
    <mergeCell ref="N34:V34"/>
    <mergeCell ref="I35:M35"/>
    <mergeCell ref="N35:V35"/>
    <mergeCell ref="I36:M36"/>
    <mergeCell ref="N36:V36"/>
  </mergeCells>
  <printOptions horizontalCentered="1"/>
  <pageMargins left="0.7874015748031497" right="0.3937007874015748" top="0.7874015748031497" bottom="0.3937007874015748" header="0.5118110236220472" footer="0.31496062992125984"/>
  <pageSetup horizontalDpi="600" verticalDpi="600" orientation="portrait" paperSize="9" r:id="rId2"/>
  <colBreaks count="1" manualBreakCount="1">
    <brk id="24" max="55" man="1"/>
  </colBreaks>
  <drawing r:id="rId1"/>
</worksheet>
</file>

<file path=xl/worksheets/sheet4.xml><?xml version="1.0" encoding="utf-8"?>
<worksheet xmlns="http://schemas.openxmlformats.org/spreadsheetml/2006/main" xmlns:r="http://schemas.openxmlformats.org/officeDocument/2006/relationships">
  <dimension ref="A1:AV60"/>
  <sheetViews>
    <sheetView showGridLines="0" view="pageBreakPreview" zoomScaleNormal="90" zoomScaleSheetLayoutView="100" zoomScalePageLayoutView="0" workbookViewId="0" topLeftCell="A1">
      <selection activeCell="E12" sqref="E12:X12"/>
    </sheetView>
  </sheetViews>
  <sheetFormatPr defaultColWidth="9.00390625" defaultRowHeight="22.5" customHeight="1"/>
  <cols>
    <col min="1" max="2" width="3.875" style="526" customWidth="1"/>
    <col min="3" max="23" width="3.75390625" style="526" customWidth="1"/>
    <col min="24" max="24" width="3.875" style="526" customWidth="1"/>
    <col min="25" max="16384" width="9.00390625" style="526" customWidth="1"/>
  </cols>
  <sheetData>
    <row r="1" spans="1:24" ht="22.5" customHeight="1" thickBot="1">
      <c r="A1" s="1153" t="s">
        <v>0</v>
      </c>
      <c r="B1" s="1154"/>
      <c r="C1" s="1154"/>
      <c r="D1" s="948">
        <f>IF('27完ﾁｪｯｸ'!D1="","",'27完ﾁｪｯｸ'!D1)</f>
      </c>
      <c r="E1" s="949">
        <f>IF('27完ﾁｪｯｸ'!E1="","",'27完ﾁｪｯｸ'!E1)</f>
      </c>
      <c r="F1" s="948">
        <f>IF('27完ﾁｪｯｸ'!F1="","",'27完ﾁｪｯｸ'!F1)</f>
      </c>
      <c r="G1" s="950">
        <f>IF('27完ﾁｪｯｸ'!G1="","",'27完ﾁｪｯｸ'!G1)</f>
      </c>
      <c r="H1" s="950">
        <f>IF('27完ﾁｪｯｸ'!H1="","",'27完ﾁｪｯｸ'!H1)</f>
      </c>
      <c r="I1" s="949">
        <f>IF('27完ﾁｪｯｸ'!I1="","",'27完ﾁｪｯｸ'!I1)</f>
      </c>
      <c r="J1" s="948">
        <f>IF('27完ﾁｪｯｸ'!J1="","",'27完ﾁｪｯｸ'!J1)</f>
      </c>
      <c r="K1" s="949">
        <f>IF('27完ﾁｪｯｸ'!K1="","",'27完ﾁｪｯｸ'!K1)</f>
      </c>
      <c r="L1" s="948">
        <f>IF('27完ﾁｪｯｸ'!L1="","",'27完ﾁｪｯｸ'!L1)</f>
      </c>
      <c r="M1" s="949">
        <f>IF('27完ﾁｪｯｸ'!M1="","",'27完ﾁｪｯｸ'!M1)</f>
      </c>
      <c r="R1" s="551"/>
      <c r="S1" s="551"/>
      <c r="T1" s="504"/>
      <c r="U1" s="504"/>
      <c r="V1" s="504"/>
      <c r="W1" s="504"/>
      <c r="X1" s="560" t="s">
        <v>149</v>
      </c>
    </row>
    <row r="2" spans="1:24" ht="13.5" customHeight="1">
      <c r="A2" s="553"/>
      <c r="B2" s="554"/>
      <c r="C2" s="554"/>
      <c r="D2" s="555" t="s">
        <v>124</v>
      </c>
      <c r="E2" s="554"/>
      <c r="F2" s="554"/>
      <c r="G2" s="554"/>
      <c r="H2" s="554"/>
      <c r="I2" s="554"/>
      <c r="J2" s="554"/>
      <c r="K2" s="554"/>
      <c r="L2" s="554"/>
      <c r="M2" s="554"/>
      <c r="N2" s="683"/>
      <c r="O2" s="683"/>
      <c r="P2" s="684"/>
      <c r="Q2" s="684"/>
      <c r="R2" s="685"/>
      <c r="S2" s="686"/>
      <c r="T2" s="687"/>
      <c r="U2" s="687"/>
      <c r="V2" s="687"/>
      <c r="W2" s="687"/>
      <c r="X2" s="687"/>
    </row>
    <row r="3" spans="1:24" ht="13.5" customHeight="1">
      <c r="A3" s="1155" t="s">
        <v>64</v>
      </c>
      <c r="B3" s="1156"/>
      <c r="C3" s="1156"/>
      <c r="D3" s="1156"/>
      <c r="E3" s="1156"/>
      <c r="F3" s="1156"/>
      <c r="G3" s="1156"/>
      <c r="H3" s="1156"/>
      <c r="I3" s="1156"/>
      <c r="J3" s="1156"/>
      <c r="K3" s="1156"/>
      <c r="L3" s="1156"/>
      <c r="M3" s="1156"/>
      <c r="N3" s="1156"/>
      <c r="O3" s="1156"/>
      <c r="P3" s="1156"/>
      <c r="Q3" s="1156"/>
      <c r="R3" s="1156"/>
      <c r="S3" s="1156"/>
      <c r="T3" s="1156"/>
      <c r="U3" s="1156"/>
      <c r="V3" s="1156"/>
      <c r="W3" s="1156"/>
      <c r="X3" s="1157"/>
    </row>
    <row r="4" spans="1:24" ht="13.5" customHeight="1">
      <c r="A4" s="504"/>
      <c r="B4" s="504"/>
      <c r="C4" s="504"/>
      <c r="D4" s="504"/>
      <c r="E4" s="504"/>
      <c r="F4" s="504"/>
      <c r="G4" s="504"/>
      <c r="H4" s="504"/>
      <c r="I4" s="504"/>
      <c r="J4" s="504"/>
      <c r="K4" s="504"/>
      <c r="L4" s="504"/>
      <c r="M4" s="521"/>
      <c r="N4" s="683"/>
      <c r="O4" s="683"/>
      <c r="P4" s="684"/>
      <c r="Q4" s="684"/>
      <c r="R4" s="504"/>
      <c r="S4" s="504"/>
      <c r="T4" s="504"/>
      <c r="U4" s="504"/>
      <c r="V4" s="504"/>
      <c r="W4" s="504"/>
      <c r="X4" s="504"/>
    </row>
    <row r="5" spans="1:24" ht="22.5" customHeight="1" thickBot="1">
      <c r="A5" s="1160" t="s">
        <v>150</v>
      </c>
      <c r="B5" s="1160"/>
      <c r="C5" s="1160"/>
      <c r="D5" s="1160"/>
      <c r="E5" s="1160"/>
      <c r="F5" s="1160"/>
      <c r="G5" s="1160"/>
      <c r="H5" s="1160"/>
      <c r="I5" s="1160"/>
      <c r="J5" s="1160"/>
      <c r="K5" s="1160"/>
      <c r="L5" s="1160"/>
      <c r="M5" s="1160"/>
      <c r="N5" s="1160"/>
      <c r="O5" s="1160"/>
      <c r="P5" s="1160"/>
      <c r="Q5" s="1160"/>
      <c r="R5" s="1160"/>
      <c r="S5" s="1160"/>
      <c r="T5" s="1160"/>
      <c r="U5" s="1160"/>
      <c r="V5" s="1160"/>
      <c r="W5" s="1160"/>
      <c r="X5" s="1160"/>
    </row>
    <row r="6" spans="1:24" ht="22.5" customHeight="1" thickBot="1" thickTop="1">
      <c r="A6" s="1269" t="s">
        <v>822</v>
      </c>
      <c r="B6" s="1270"/>
      <c r="C6" s="1270"/>
      <c r="D6" s="1270"/>
      <c r="E6" s="1270"/>
      <c r="F6" s="1270"/>
      <c r="G6" s="1270"/>
      <c r="H6" s="1270"/>
      <c r="I6" s="1270"/>
      <c r="J6" s="1270"/>
      <c r="K6" s="1270"/>
      <c r="L6" s="1270"/>
      <c r="M6" s="1270"/>
      <c r="N6" s="1270"/>
      <c r="O6" s="1270"/>
      <c r="P6" s="1270"/>
      <c r="Q6" s="1270"/>
      <c r="R6" s="1270"/>
      <c r="S6" s="1270"/>
      <c r="T6" s="1270"/>
      <c r="U6" s="1270"/>
      <c r="V6" s="1270"/>
      <c r="W6" s="1270"/>
      <c r="X6" s="1271"/>
    </row>
    <row r="7" spans="1:24" ht="13.5" customHeight="1" thickTop="1">
      <c r="A7" s="565"/>
      <c r="B7" s="565"/>
      <c r="C7" s="565"/>
      <c r="D7" s="565"/>
      <c r="E7" s="565"/>
      <c r="F7" s="565"/>
      <c r="G7" s="565"/>
      <c r="H7" s="565"/>
      <c r="I7" s="565"/>
      <c r="J7" s="565"/>
      <c r="K7" s="565"/>
      <c r="L7" s="565"/>
      <c r="M7" s="565"/>
      <c r="N7" s="565"/>
      <c r="O7" s="565"/>
      <c r="P7" s="565"/>
      <c r="Q7" s="565"/>
      <c r="R7" s="565"/>
      <c r="S7" s="565"/>
      <c r="T7" s="565"/>
      <c r="U7" s="565"/>
      <c r="V7" s="565"/>
      <c r="W7" s="565"/>
      <c r="X7" s="565"/>
    </row>
    <row r="8" spans="1:24" ht="13.5" customHeight="1">
      <c r="A8" s="688" t="s">
        <v>151</v>
      </c>
      <c r="B8" s="689"/>
      <c r="C8" s="689"/>
      <c r="D8" s="689"/>
      <c r="E8" s="689"/>
      <c r="F8" s="689"/>
      <c r="G8" s="689"/>
      <c r="H8" s="689"/>
      <c r="I8" s="689"/>
      <c r="J8" s="689"/>
      <c r="K8" s="689"/>
      <c r="L8" s="689"/>
      <c r="M8" s="689"/>
      <c r="N8" s="689"/>
      <c r="O8" s="689"/>
      <c r="P8" s="689"/>
      <c r="Q8" s="689"/>
      <c r="R8" s="689"/>
      <c r="S8" s="689"/>
      <c r="T8" s="689"/>
      <c r="U8" s="689"/>
      <c r="V8" s="689"/>
      <c r="W8" s="689"/>
      <c r="X8" s="689"/>
    </row>
    <row r="9" spans="1:24" ht="13.5" customHeight="1">
      <c r="A9" s="688"/>
      <c r="B9" s="689"/>
      <c r="C9" s="689"/>
      <c r="D9" s="689"/>
      <c r="E9" s="689"/>
      <c r="F9" s="689"/>
      <c r="G9" s="689"/>
      <c r="H9" s="689"/>
      <c r="I9" s="689"/>
      <c r="J9" s="689"/>
      <c r="K9" s="689"/>
      <c r="L9" s="689"/>
      <c r="M9" s="689"/>
      <c r="N9" s="689"/>
      <c r="O9" s="689"/>
      <c r="P9" s="689"/>
      <c r="Q9" s="689"/>
      <c r="R9" s="689"/>
      <c r="S9" s="689"/>
      <c r="T9" s="689"/>
      <c r="U9" s="689"/>
      <c r="V9" s="689"/>
      <c r="W9" s="689"/>
      <c r="X9" s="689"/>
    </row>
    <row r="10" spans="1:24" ht="19.5" customHeight="1">
      <c r="A10" s="690" t="s">
        <v>152</v>
      </c>
      <c r="B10" s="566"/>
      <c r="C10" s="566"/>
      <c r="D10" s="566"/>
      <c r="E10" s="566"/>
      <c r="F10" s="691"/>
      <c r="G10" s="691"/>
      <c r="H10" s="691"/>
      <c r="I10" s="691"/>
      <c r="J10" s="691"/>
      <c r="K10" s="691"/>
      <c r="L10" s="691"/>
      <c r="M10" s="691"/>
      <c r="N10" s="691"/>
      <c r="O10" s="691"/>
      <c r="P10" s="691"/>
      <c r="Q10" s="691"/>
      <c r="R10" s="691"/>
      <c r="S10" s="691"/>
      <c r="T10" s="691"/>
      <c r="U10" s="691"/>
      <c r="V10" s="691"/>
      <c r="W10" s="691"/>
      <c r="X10" s="691"/>
    </row>
    <row r="11" spans="1:24" ht="13.5" customHeight="1" thickBot="1">
      <c r="A11" s="690"/>
      <c r="B11" s="566"/>
      <c r="C11" s="566"/>
      <c r="D11" s="566"/>
      <c r="E11" s="566"/>
      <c r="F11" s="691"/>
      <c r="G11" s="504"/>
      <c r="H11" s="504"/>
      <c r="I11" s="504"/>
      <c r="J11" s="504"/>
      <c r="K11" s="504"/>
      <c r="L11" s="504"/>
      <c r="M11" s="691"/>
      <c r="N11" s="691"/>
      <c r="O11" s="691"/>
      <c r="P11" s="691"/>
      <c r="Q11" s="691"/>
      <c r="R11" s="691"/>
      <c r="S11" s="691"/>
      <c r="T11" s="691"/>
      <c r="U11" s="691"/>
      <c r="V11" s="691"/>
      <c r="W11" s="691"/>
      <c r="X11" s="692" t="s">
        <v>153</v>
      </c>
    </row>
    <row r="12" spans="1:24" ht="27" customHeight="1" thickBot="1">
      <c r="A12" s="1104" t="s">
        <v>76</v>
      </c>
      <c r="B12" s="1105"/>
      <c r="C12" s="1105"/>
      <c r="D12" s="1259"/>
      <c r="E12" s="1257"/>
      <c r="F12" s="1267"/>
      <c r="G12" s="1267"/>
      <c r="H12" s="1267"/>
      <c r="I12" s="1267"/>
      <c r="J12" s="1267"/>
      <c r="K12" s="1267"/>
      <c r="L12" s="1267"/>
      <c r="M12" s="1267"/>
      <c r="N12" s="1267"/>
      <c r="O12" s="1267"/>
      <c r="P12" s="1267"/>
      <c r="Q12" s="1267"/>
      <c r="R12" s="1267"/>
      <c r="S12" s="1267"/>
      <c r="T12" s="1267"/>
      <c r="U12" s="1267"/>
      <c r="V12" s="1267"/>
      <c r="W12" s="1267"/>
      <c r="X12" s="1272"/>
    </row>
    <row r="13" spans="1:24" ht="27" customHeight="1" thickBot="1">
      <c r="A13" s="1104" t="s">
        <v>154</v>
      </c>
      <c r="B13" s="1105"/>
      <c r="C13" s="1105"/>
      <c r="D13" s="1259"/>
      <c r="E13" s="1104" t="s">
        <v>155</v>
      </c>
      <c r="F13" s="1265"/>
      <c r="G13" s="693" t="s">
        <v>66</v>
      </c>
      <c r="H13" s="935"/>
      <c r="I13" s="694" t="s">
        <v>67</v>
      </c>
      <c r="J13" s="935"/>
      <c r="K13" s="694" t="s">
        <v>68</v>
      </c>
      <c r="L13" s="929"/>
      <c r="M13" s="694" t="s">
        <v>69</v>
      </c>
      <c r="N13" s="694"/>
      <c r="O13" s="1253" t="s">
        <v>156</v>
      </c>
      <c r="P13" s="1265"/>
      <c r="Q13" s="693" t="s">
        <v>66</v>
      </c>
      <c r="R13" s="935"/>
      <c r="S13" s="694" t="s">
        <v>67</v>
      </c>
      <c r="T13" s="935"/>
      <c r="U13" s="694" t="s">
        <v>68</v>
      </c>
      <c r="V13" s="929"/>
      <c r="W13" s="694" t="s">
        <v>69</v>
      </c>
      <c r="X13" s="695"/>
    </row>
    <row r="14" spans="1:24" ht="13.5" customHeight="1">
      <c r="A14" s="696"/>
      <c r="B14" s="697"/>
      <c r="C14" s="697"/>
      <c r="D14" s="697"/>
      <c r="E14" s="697"/>
      <c r="F14" s="504"/>
      <c r="G14" s="504"/>
      <c r="H14" s="504"/>
      <c r="I14" s="504"/>
      <c r="J14" s="504"/>
      <c r="K14" s="504"/>
      <c r="L14" s="504"/>
      <c r="M14" s="698"/>
      <c r="N14" s="698"/>
      <c r="O14" s="698"/>
      <c r="P14" s="698"/>
      <c r="Q14" s="698"/>
      <c r="R14" s="698"/>
      <c r="S14" s="698"/>
      <c r="T14" s="698"/>
      <c r="U14" s="698"/>
      <c r="V14" s="698"/>
      <c r="W14" s="698"/>
      <c r="X14" s="698"/>
    </row>
    <row r="15" spans="1:24" ht="13.5" customHeight="1">
      <c r="A15" s="696"/>
      <c r="B15" s="697"/>
      <c r="C15" s="697"/>
      <c r="D15" s="697"/>
      <c r="E15" s="697"/>
      <c r="F15" s="504"/>
      <c r="G15" s="504"/>
      <c r="H15" s="504"/>
      <c r="I15" s="504"/>
      <c r="J15" s="504"/>
      <c r="K15" s="504"/>
      <c r="L15" s="504"/>
      <c r="M15" s="698"/>
      <c r="N15" s="698"/>
      <c r="O15" s="698"/>
      <c r="P15" s="698"/>
      <c r="Q15" s="698"/>
      <c r="R15" s="698"/>
      <c r="S15" s="698"/>
      <c r="T15" s="698"/>
      <c r="U15" s="698"/>
      <c r="V15" s="698"/>
      <c r="W15" s="698"/>
      <c r="X15" s="698"/>
    </row>
    <row r="16" spans="1:24" ht="19.5" customHeight="1">
      <c r="A16" s="570" t="s">
        <v>780</v>
      </c>
      <c r="B16" s="589"/>
      <c r="C16" s="699"/>
      <c r="D16" s="699"/>
      <c r="E16" s="699"/>
      <c r="F16" s="696"/>
      <c r="G16" s="696"/>
      <c r="H16" s="696"/>
      <c r="I16" s="683"/>
      <c r="J16" s="683"/>
      <c r="K16" s="683"/>
      <c r="L16" s="683"/>
      <c r="M16" s="683"/>
      <c r="N16" s="683"/>
      <c r="O16" s="696"/>
      <c r="P16" s="700"/>
      <c r="Q16" s="701"/>
      <c r="R16" s="701"/>
      <c r="S16" s="700"/>
      <c r="T16" s="683"/>
      <c r="U16" s="504"/>
      <c r="V16" s="504"/>
      <c r="W16" s="504"/>
      <c r="X16" s="696"/>
    </row>
    <row r="17" spans="1:24" ht="13.5" customHeight="1" thickBot="1">
      <c r="A17" s="551"/>
      <c r="B17" s="589"/>
      <c r="C17" s="699"/>
      <c r="D17" s="699"/>
      <c r="E17" s="699"/>
      <c r="F17" s="696"/>
      <c r="G17" s="696"/>
      <c r="H17" s="696"/>
      <c r="I17" s="683"/>
      <c r="J17" s="683"/>
      <c r="K17" s="683"/>
      <c r="L17" s="683"/>
      <c r="M17" s="683"/>
      <c r="N17" s="683"/>
      <c r="O17" s="696"/>
      <c r="P17" s="700"/>
      <c r="Q17" s="701"/>
      <c r="R17" s="702"/>
      <c r="S17" s="700"/>
      <c r="T17" s="683"/>
      <c r="U17" s="504"/>
      <c r="V17" s="504"/>
      <c r="W17" s="504"/>
      <c r="X17" s="696"/>
    </row>
    <row r="18" spans="1:24" ht="22.5" customHeight="1" thickBot="1">
      <c r="A18" s="551"/>
      <c r="B18" s="589"/>
      <c r="C18" s="699"/>
      <c r="D18" s="699"/>
      <c r="E18" s="699"/>
      <c r="F18" s="1266" t="s">
        <v>157</v>
      </c>
      <c r="G18" s="1266"/>
      <c r="H18" s="1257"/>
      <c r="I18" s="1267"/>
      <c r="J18" s="1267"/>
      <c r="K18" s="1267"/>
      <c r="L18" s="703" t="s">
        <v>158</v>
      </c>
      <c r="M18" s="1268" t="s">
        <v>159</v>
      </c>
      <c r="N18" s="1268"/>
      <c r="O18" s="1268"/>
      <c r="P18" s="1268"/>
      <c r="Q18" s="1268"/>
      <c r="R18" s="1257"/>
      <c r="S18" s="1118"/>
      <c r="T18" s="1118"/>
      <c r="U18" s="1118"/>
      <c r="V18" s="703" t="s">
        <v>158</v>
      </c>
      <c r="W18" s="504"/>
      <c r="X18" s="696"/>
    </row>
    <row r="19" spans="1:24" ht="13.5" customHeight="1">
      <c r="A19" s="551"/>
      <c r="B19" s="589"/>
      <c r="C19" s="699"/>
      <c r="D19" s="699"/>
      <c r="E19" s="699"/>
      <c r="F19" s="683"/>
      <c r="G19" s="683"/>
      <c r="H19" s="683"/>
      <c r="I19" s="683"/>
      <c r="J19" s="683"/>
      <c r="K19" s="683"/>
      <c r="L19" s="696"/>
      <c r="M19" s="700"/>
      <c r="N19" s="701"/>
      <c r="O19" s="701"/>
      <c r="P19" s="700"/>
      <c r="Q19" s="683"/>
      <c r="R19" s="504"/>
      <c r="S19" s="504"/>
      <c r="T19" s="504"/>
      <c r="U19" s="696"/>
      <c r="V19" s="504"/>
      <c r="W19" s="504"/>
      <c r="X19" s="696"/>
    </row>
    <row r="20" spans="1:24" ht="13.5" customHeight="1">
      <c r="A20" s="551"/>
      <c r="B20" s="589"/>
      <c r="C20" s="699"/>
      <c r="D20" s="699"/>
      <c r="E20" s="699"/>
      <c r="F20" s="683"/>
      <c r="G20" s="683"/>
      <c r="H20" s="683"/>
      <c r="I20" s="683"/>
      <c r="J20" s="683"/>
      <c r="K20" s="683"/>
      <c r="L20" s="696"/>
      <c r="M20" s="700"/>
      <c r="N20" s="701"/>
      <c r="O20" s="701"/>
      <c r="P20" s="700"/>
      <c r="Q20" s="683"/>
      <c r="R20" s="504"/>
      <c r="S20" s="504"/>
      <c r="T20" s="504"/>
      <c r="U20" s="696"/>
      <c r="V20" s="504"/>
      <c r="W20" s="504"/>
      <c r="X20" s="696"/>
    </row>
    <row r="21" spans="1:24" ht="19.5" customHeight="1" thickBot="1">
      <c r="A21" s="704" t="s">
        <v>160</v>
      </c>
      <c r="B21" s="589"/>
      <c r="C21" s="699"/>
      <c r="D21" s="589"/>
      <c r="E21" s="589"/>
      <c r="F21" s="696"/>
      <c r="G21" s="696"/>
      <c r="H21" s="696"/>
      <c r="I21" s="696"/>
      <c r="J21" s="696"/>
      <c r="K21" s="696"/>
      <c r="L21" s="696"/>
      <c r="M21" s="696"/>
      <c r="N21" s="696"/>
      <c r="O21" s="696"/>
      <c r="P21" s="696"/>
      <c r="Q21" s="705"/>
      <c r="R21" s="696"/>
      <c r="S21" s="696"/>
      <c r="T21" s="696"/>
      <c r="U21" s="696"/>
      <c r="V21" s="696"/>
      <c r="W21" s="696"/>
      <c r="X21" s="706" t="s">
        <v>161</v>
      </c>
    </row>
    <row r="22" spans="1:24" ht="22.5" customHeight="1" thickBot="1">
      <c r="A22" s="1258" t="s">
        <v>162</v>
      </c>
      <c r="B22" s="1105"/>
      <c r="C22" s="1105"/>
      <c r="D22" s="1105"/>
      <c r="E22" s="1105"/>
      <c r="F22" s="1105"/>
      <c r="G22" s="1259"/>
      <c r="H22" s="1258" t="s">
        <v>163</v>
      </c>
      <c r="I22" s="1105"/>
      <c r="J22" s="1105"/>
      <c r="K22" s="1105"/>
      <c r="L22" s="1105"/>
      <c r="M22" s="1105"/>
      <c r="N22" s="1105"/>
      <c r="O22" s="1105"/>
      <c r="P22" s="1105"/>
      <c r="Q22" s="1105"/>
      <c r="R22" s="1259"/>
      <c r="S22" s="1260" t="s">
        <v>164</v>
      </c>
      <c r="T22" s="1075"/>
      <c r="U22" s="1075"/>
      <c r="V22" s="1075"/>
      <c r="W22" s="1075"/>
      <c r="X22" s="1261"/>
    </row>
    <row r="23" spans="1:24" ht="22.5" customHeight="1" thickBot="1">
      <c r="A23" s="707" t="s">
        <v>165</v>
      </c>
      <c r="B23" s="576" t="s">
        <v>166</v>
      </c>
      <c r="C23" s="576"/>
      <c r="D23" s="576"/>
      <c r="E23" s="576"/>
      <c r="F23" s="576"/>
      <c r="G23" s="576"/>
      <c r="H23" s="954"/>
      <c r="I23" s="955"/>
      <c r="J23" s="956"/>
      <c r="K23" s="932"/>
      <c r="L23" s="941"/>
      <c r="M23" s="941"/>
      <c r="N23" s="891">
        <v>0</v>
      </c>
      <c r="O23" s="892">
        <v>0</v>
      </c>
      <c r="P23" s="892">
        <v>0</v>
      </c>
      <c r="Q23" s="1100" t="s">
        <v>105</v>
      </c>
      <c r="R23" s="1075"/>
      <c r="S23" s="1262" t="s">
        <v>167</v>
      </c>
      <c r="T23" s="1263"/>
      <c r="U23" s="1263"/>
      <c r="V23" s="1263"/>
      <c r="W23" s="1263"/>
      <c r="X23" s="1264"/>
    </row>
    <row r="24" spans="1:24" ht="22.5" customHeight="1" thickBot="1">
      <c r="A24" s="707" t="s">
        <v>168</v>
      </c>
      <c r="B24" s="576" t="s">
        <v>169</v>
      </c>
      <c r="C24" s="708"/>
      <c r="D24" s="708"/>
      <c r="E24" s="708"/>
      <c r="F24" s="708"/>
      <c r="G24" s="708"/>
      <c r="H24" s="954"/>
      <c r="I24" s="955"/>
      <c r="J24" s="956"/>
      <c r="K24" s="932"/>
      <c r="L24" s="941"/>
      <c r="M24" s="941"/>
      <c r="N24" s="891">
        <v>0</v>
      </c>
      <c r="O24" s="892">
        <v>0</v>
      </c>
      <c r="P24" s="892">
        <v>0</v>
      </c>
      <c r="Q24" s="1100" t="s">
        <v>105</v>
      </c>
      <c r="R24" s="1075"/>
      <c r="S24" s="1247"/>
      <c r="T24" s="1248"/>
      <c r="U24" s="1248"/>
      <c r="V24" s="1248"/>
      <c r="W24" s="1248"/>
      <c r="X24" s="1249"/>
    </row>
    <row r="25" spans="1:24" ht="22.5" customHeight="1" thickBot="1">
      <c r="A25" s="707" t="s">
        <v>170</v>
      </c>
      <c r="B25" s="576" t="s">
        <v>854</v>
      </c>
      <c r="C25" s="708"/>
      <c r="D25" s="708"/>
      <c r="E25" s="708"/>
      <c r="F25" s="708"/>
      <c r="G25" s="708"/>
      <c r="H25" s="954"/>
      <c r="I25" s="955"/>
      <c r="J25" s="956"/>
      <c r="K25" s="932"/>
      <c r="L25" s="941"/>
      <c r="M25" s="952"/>
      <c r="N25" s="893">
        <v>0</v>
      </c>
      <c r="O25" s="894">
        <v>0</v>
      </c>
      <c r="P25" s="894">
        <v>0</v>
      </c>
      <c r="Q25" s="1100" t="s">
        <v>105</v>
      </c>
      <c r="R25" s="1075"/>
      <c r="S25" s="1250" t="s">
        <v>171</v>
      </c>
      <c r="T25" s="1251"/>
      <c r="U25" s="1251"/>
      <c r="V25" s="1251"/>
      <c r="W25" s="1251"/>
      <c r="X25" s="1252"/>
    </row>
    <row r="26" spans="1:24" ht="22.5" customHeight="1" thickBot="1">
      <c r="A26" s="709" t="s">
        <v>172</v>
      </c>
      <c r="B26" s="710" t="s">
        <v>173</v>
      </c>
      <c r="C26" s="711"/>
      <c r="D26" s="711"/>
      <c r="E26" s="711"/>
      <c r="F26" s="711"/>
      <c r="G26" s="711"/>
      <c r="H26" s="957"/>
      <c r="I26" s="958"/>
      <c r="J26" s="959"/>
      <c r="K26" s="943"/>
      <c r="L26" s="940"/>
      <c r="M26" s="953"/>
      <c r="N26" s="895">
        <v>0</v>
      </c>
      <c r="O26" s="896">
        <v>0</v>
      </c>
      <c r="P26" s="896">
        <v>0</v>
      </c>
      <c r="Q26" s="1253" t="s">
        <v>105</v>
      </c>
      <c r="R26" s="1105"/>
      <c r="S26" s="1254" t="s">
        <v>174</v>
      </c>
      <c r="T26" s="1255"/>
      <c r="U26" s="1255"/>
      <c r="V26" s="1255"/>
      <c r="W26" s="1255"/>
      <c r="X26" s="1256"/>
    </row>
    <row r="27" spans="1:24" ht="13.5" customHeight="1">
      <c r="A27" s="712" t="s">
        <v>175</v>
      </c>
      <c r="B27" s="589"/>
      <c r="C27" s="589"/>
      <c r="D27" s="589"/>
      <c r="E27" s="589"/>
      <c r="F27" s="589"/>
      <c r="G27" s="589"/>
      <c r="H27" s="589"/>
      <c r="I27" s="589"/>
      <c r="J27" s="713"/>
      <c r="K27" s="714"/>
      <c r="L27" s="714"/>
      <c r="M27" s="715"/>
      <c r="N27" s="715"/>
      <c r="O27" s="715"/>
      <c r="P27" s="715"/>
      <c r="Q27" s="622"/>
      <c r="R27" s="622"/>
      <c r="S27" s="716"/>
      <c r="T27" s="716"/>
      <c r="U27" s="716"/>
      <c r="V27" s="716"/>
      <c r="W27" s="716"/>
      <c r="X27" s="717"/>
    </row>
    <row r="28" spans="1:24" ht="13.5" customHeight="1">
      <c r="A28" s="718"/>
      <c r="B28" s="589"/>
      <c r="C28" s="699"/>
      <c r="D28" s="699"/>
      <c r="E28" s="699"/>
      <c r="F28" s="699"/>
      <c r="G28" s="699"/>
      <c r="H28" s="699"/>
      <c r="I28" s="699"/>
      <c r="J28" s="719"/>
      <c r="K28" s="714"/>
      <c r="L28" s="714"/>
      <c r="M28" s="715"/>
      <c r="N28" s="715"/>
      <c r="O28" s="715"/>
      <c r="P28" s="715"/>
      <c r="Q28" s="622"/>
      <c r="R28" s="622"/>
      <c r="S28" s="717"/>
      <c r="T28" s="717"/>
      <c r="U28" s="717"/>
      <c r="V28" s="717"/>
      <c r="W28" s="717"/>
      <c r="X28" s="717"/>
    </row>
    <row r="29" spans="1:24" ht="13.5" customHeight="1">
      <c r="A29" s="718"/>
      <c r="B29" s="589"/>
      <c r="C29" s="699"/>
      <c r="D29" s="699"/>
      <c r="E29" s="699"/>
      <c r="F29" s="699"/>
      <c r="G29" s="699"/>
      <c r="H29" s="699"/>
      <c r="I29" s="699"/>
      <c r="J29" s="719"/>
      <c r="K29" s="714"/>
      <c r="L29" s="714"/>
      <c r="M29" s="715"/>
      <c r="N29" s="715"/>
      <c r="O29" s="715"/>
      <c r="P29" s="715"/>
      <c r="Q29" s="622"/>
      <c r="R29" s="622"/>
      <c r="S29" s="717"/>
      <c r="T29" s="717"/>
      <c r="U29" s="717"/>
      <c r="V29" s="717"/>
      <c r="W29" s="717"/>
      <c r="X29" s="717"/>
    </row>
    <row r="30" spans="1:24" ht="22.5" customHeight="1" thickBot="1">
      <c r="A30" s="543" t="s">
        <v>176</v>
      </c>
      <c r="B30" s="589"/>
      <c r="C30" s="699"/>
      <c r="D30" s="589"/>
      <c r="E30" s="589"/>
      <c r="F30" s="696"/>
      <c r="G30" s="696"/>
      <c r="H30" s="696"/>
      <c r="I30" s="696"/>
      <c r="J30" s="696"/>
      <c r="K30" s="696"/>
      <c r="L30" s="696"/>
      <c r="M30" s="696"/>
      <c r="N30" s="696"/>
      <c r="O30" s="696"/>
      <c r="P30" s="720"/>
      <c r="Q30" s="721"/>
      <c r="R30" s="722"/>
      <c r="S30" s="696"/>
      <c r="T30" s="696"/>
      <c r="U30" s="696"/>
      <c r="V30" s="696"/>
      <c r="W30" s="696"/>
      <c r="X30" s="723"/>
    </row>
    <row r="31" spans="1:24" ht="22.5" customHeight="1" thickBot="1">
      <c r="A31" s="1074" t="s">
        <v>177</v>
      </c>
      <c r="B31" s="1075"/>
      <c r="C31" s="1075"/>
      <c r="D31" s="1075"/>
      <c r="E31" s="1075"/>
      <c r="F31" s="1075"/>
      <c r="G31" s="1075"/>
      <c r="H31" s="1074" t="s">
        <v>178</v>
      </c>
      <c r="I31" s="1075"/>
      <c r="J31" s="1075"/>
      <c r="K31" s="1075"/>
      <c r="L31" s="1075"/>
      <c r="M31" s="1075"/>
      <c r="N31" s="1075"/>
      <c r="O31" s="1075"/>
      <c r="P31" s="1075"/>
      <c r="Q31" s="1075"/>
      <c r="R31" s="1075"/>
      <c r="S31" s="1074" t="s">
        <v>164</v>
      </c>
      <c r="T31" s="1075"/>
      <c r="U31" s="1075"/>
      <c r="V31" s="1075"/>
      <c r="W31" s="1075"/>
      <c r="X31" s="1138"/>
    </row>
    <row r="32" spans="1:24" ht="15" customHeight="1">
      <c r="A32" s="1208" t="s">
        <v>179</v>
      </c>
      <c r="B32" s="1233" t="s">
        <v>180</v>
      </c>
      <c r="C32" s="1233"/>
      <c r="D32" s="1233"/>
      <c r="E32" s="1233"/>
      <c r="F32" s="1233"/>
      <c r="G32" s="1233"/>
      <c r="H32" s="1235" t="s">
        <v>179</v>
      </c>
      <c r="I32" s="1236" t="s">
        <v>181</v>
      </c>
      <c r="J32" s="1233"/>
      <c r="K32" s="1233"/>
      <c r="L32" s="1233"/>
      <c r="M32" s="1233"/>
      <c r="N32" s="1233"/>
      <c r="O32" s="1233"/>
      <c r="P32" s="1233"/>
      <c r="Q32" s="1233"/>
      <c r="R32" s="1233"/>
      <c r="S32" s="1238"/>
      <c r="T32" s="1239"/>
      <c r="U32" s="1239"/>
      <c r="V32" s="1239"/>
      <c r="W32" s="1239"/>
      <c r="X32" s="1240"/>
    </row>
    <row r="33" spans="1:24" ht="15" customHeight="1">
      <c r="A33" s="1209"/>
      <c r="B33" s="1234"/>
      <c r="C33" s="1234"/>
      <c r="D33" s="1234"/>
      <c r="E33" s="1234"/>
      <c r="F33" s="1234"/>
      <c r="G33" s="1234"/>
      <c r="H33" s="1223"/>
      <c r="I33" s="1237"/>
      <c r="J33" s="1234"/>
      <c r="K33" s="1234"/>
      <c r="L33" s="1234"/>
      <c r="M33" s="1234"/>
      <c r="N33" s="1234"/>
      <c r="O33" s="1234"/>
      <c r="P33" s="1234"/>
      <c r="Q33" s="1234"/>
      <c r="R33" s="1234"/>
      <c r="S33" s="1241"/>
      <c r="T33" s="1242"/>
      <c r="U33" s="1242"/>
      <c r="V33" s="1242"/>
      <c r="W33" s="1242"/>
      <c r="X33" s="1243"/>
    </row>
    <row r="34" spans="1:24" ht="15" customHeight="1">
      <c r="A34" s="1209"/>
      <c r="B34" s="1234"/>
      <c r="C34" s="1234"/>
      <c r="D34" s="1234"/>
      <c r="E34" s="1234"/>
      <c r="F34" s="1234"/>
      <c r="G34" s="1234"/>
      <c r="H34" s="724" t="s">
        <v>115</v>
      </c>
      <c r="I34" s="1225" t="s">
        <v>823</v>
      </c>
      <c r="J34" s="1226"/>
      <c r="K34" s="1226"/>
      <c r="L34" s="1226"/>
      <c r="M34" s="1226"/>
      <c r="N34" s="1226"/>
      <c r="O34" s="1226"/>
      <c r="P34" s="1226"/>
      <c r="Q34" s="1226"/>
      <c r="R34" s="1226"/>
      <c r="S34" s="1241"/>
      <c r="T34" s="1242"/>
      <c r="U34" s="1242"/>
      <c r="V34" s="1242"/>
      <c r="W34" s="1242"/>
      <c r="X34" s="1243"/>
    </row>
    <row r="35" spans="1:24" ht="15" customHeight="1">
      <c r="A35" s="1209"/>
      <c r="B35" s="1234"/>
      <c r="C35" s="1234"/>
      <c r="D35" s="1234"/>
      <c r="E35" s="1234"/>
      <c r="F35" s="1234"/>
      <c r="G35" s="1234"/>
      <c r="H35" s="1223" t="s">
        <v>115</v>
      </c>
      <c r="I35" s="1225" t="s">
        <v>824</v>
      </c>
      <c r="J35" s="1226"/>
      <c r="K35" s="1226"/>
      <c r="L35" s="1226"/>
      <c r="M35" s="1226"/>
      <c r="N35" s="1226"/>
      <c r="O35" s="1226"/>
      <c r="P35" s="1226"/>
      <c r="Q35" s="1226"/>
      <c r="R35" s="1227"/>
      <c r="S35" s="1241"/>
      <c r="T35" s="1242"/>
      <c r="U35" s="1242"/>
      <c r="V35" s="1242"/>
      <c r="W35" s="1242"/>
      <c r="X35" s="1243"/>
    </row>
    <row r="36" spans="1:24" ht="15" customHeight="1" thickBot="1">
      <c r="A36" s="1209"/>
      <c r="B36" s="1234"/>
      <c r="C36" s="1234"/>
      <c r="D36" s="1234"/>
      <c r="E36" s="1234"/>
      <c r="F36" s="1234"/>
      <c r="G36" s="1234"/>
      <c r="H36" s="1224"/>
      <c r="I36" s="1228"/>
      <c r="J36" s="1229"/>
      <c r="K36" s="1229"/>
      <c r="L36" s="1229"/>
      <c r="M36" s="1229"/>
      <c r="N36" s="1229"/>
      <c r="O36" s="1229"/>
      <c r="P36" s="1229"/>
      <c r="Q36" s="1229"/>
      <c r="R36" s="1230"/>
      <c r="S36" s="1244"/>
      <c r="T36" s="1245"/>
      <c r="U36" s="1245"/>
      <c r="V36" s="1245"/>
      <c r="W36" s="1245"/>
      <c r="X36" s="1246"/>
    </row>
    <row r="37" spans="1:24" ht="15" customHeight="1">
      <c r="A37" s="1208" t="s">
        <v>179</v>
      </c>
      <c r="B37" s="1211" t="s">
        <v>182</v>
      </c>
      <c r="C37" s="1211"/>
      <c r="D37" s="1211"/>
      <c r="E37" s="1211"/>
      <c r="F37" s="1211"/>
      <c r="G37" s="1211"/>
      <c r="H37" s="1208" t="s">
        <v>115</v>
      </c>
      <c r="I37" s="725" t="s">
        <v>183</v>
      </c>
      <c r="J37" s="708"/>
      <c r="K37" s="708"/>
      <c r="L37" s="708"/>
      <c r="M37" s="708"/>
      <c r="N37" s="708"/>
      <c r="O37" s="708"/>
      <c r="P37" s="708"/>
      <c r="Q37" s="708"/>
      <c r="R37" s="708"/>
      <c r="S37" s="1214" t="s">
        <v>184</v>
      </c>
      <c r="T37" s="1215"/>
      <c r="U37" s="1215"/>
      <c r="V37" s="1215"/>
      <c r="W37" s="1215"/>
      <c r="X37" s="1216"/>
    </row>
    <row r="38" spans="1:24" ht="15" customHeight="1">
      <c r="A38" s="1209"/>
      <c r="B38" s="1212"/>
      <c r="C38" s="1212"/>
      <c r="D38" s="1212"/>
      <c r="E38" s="1212"/>
      <c r="F38" s="1212"/>
      <c r="G38" s="1212"/>
      <c r="H38" s="1209"/>
      <c r="I38" s="726" t="s">
        <v>825</v>
      </c>
      <c r="J38" s="727"/>
      <c r="K38" s="727"/>
      <c r="L38" s="727"/>
      <c r="M38" s="727"/>
      <c r="N38" s="727"/>
      <c r="O38" s="727"/>
      <c r="P38" s="727"/>
      <c r="Q38" s="727"/>
      <c r="R38" s="727"/>
      <c r="S38" s="1217" t="s">
        <v>185</v>
      </c>
      <c r="T38" s="1218"/>
      <c r="U38" s="1218"/>
      <c r="V38" s="1218"/>
      <c r="W38" s="1218"/>
      <c r="X38" s="1219"/>
    </row>
    <row r="39" spans="1:24" ht="15" customHeight="1" thickBot="1">
      <c r="A39" s="1210"/>
      <c r="B39" s="1213"/>
      <c r="C39" s="1213"/>
      <c r="D39" s="1213"/>
      <c r="E39" s="1213"/>
      <c r="F39" s="1213"/>
      <c r="G39" s="1213"/>
      <c r="H39" s="1210"/>
      <c r="I39" s="728" t="s">
        <v>826</v>
      </c>
      <c r="J39" s="729"/>
      <c r="K39" s="729"/>
      <c r="L39" s="729"/>
      <c r="M39" s="729"/>
      <c r="N39" s="729"/>
      <c r="O39" s="729"/>
      <c r="P39" s="729"/>
      <c r="Q39" s="729"/>
      <c r="R39" s="729"/>
      <c r="S39" s="1220"/>
      <c r="T39" s="1221"/>
      <c r="U39" s="1221"/>
      <c r="V39" s="1221"/>
      <c r="W39" s="1221"/>
      <c r="X39" s="1222"/>
    </row>
    <row r="40" spans="1:24" ht="15" customHeight="1">
      <c r="A40" s="730" t="s">
        <v>186</v>
      </c>
      <c r="B40" s="1231" t="s">
        <v>187</v>
      </c>
      <c r="C40" s="1231"/>
      <c r="D40" s="1231"/>
      <c r="E40" s="1231"/>
      <c r="F40" s="1231"/>
      <c r="G40" s="1231"/>
      <c r="H40" s="1231"/>
      <c r="I40" s="1231"/>
      <c r="J40" s="1231"/>
      <c r="K40" s="1231"/>
      <c r="L40" s="1231"/>
      <c r="M40" s="1231"/>
      <c r="N40" s="1231"/>
      <c r="O40" s="1231"/>
      <c r="P40" s="1231"/>
      <c r="Q40" s="1231"/>
      <c r="R40" s="1231"/>
      <c r="S40" s="1231"/>
      <c r="T40" s="1231"/>
      <c r="U40" s="1231"/>
      <c r="V40" s="1231"/>
      <c r="W40" s="1231"/>
      <c r="X40" s="1231"/>
    </row>
    <row r="41" spans="1:24" ht="15" customHeight="1">
      <c r="A41" s="731"/>
      <c r="B41" s="1232"/>
      <c r="C41" s="1232"/>
      <c r="D41" s="1232"/>
      <c r="E41" s="1232"/>
      <c r="F41" s="1232"/>
      <c r="G41" s="1232"/>
      <c r="H41" s="1232"/>
      <c r="I41" s="1232"/>
      <c r="J41" s="1232"/>
      <c r="K41" s="1232"/>
      <c r="L41" s="1232"/>
      <c r="M41" s="1232"/>
      <c r="N41" s="1232"/>
      <c r="O41" s="1232"/>
      <c r="P41" s="1232"/>
      <c r="Q41" s="1232"/>
      <c r="R41" s="1232"/>
      <c r="S41" s="1232"/>
      <c r="T41" s="1232"/>
      <c r="U41" s="1232"/>
      <c r="V41" s="1232"/>
      <c r="W41" s="1232"/>
      <c r="X41" s="1232"/>
    </row>
    <row r="42" spans="1:48" ht="15" customHeight="1">
      <c r="A42" s="730"/>
      <c r="B42" s="730" t="s">
        <v>188</v>
      </c>
      <c r="D42" s="732"/>
      <c r="E42" s="732"/>
      <c r="F42" s="732"/>
      <c r="G42" s="732"/>
      <c r="H42" s="732"/>
      <c r="I42" s="732"/>
      <c r="J42" s="732"/>
      <c r="K42" s="732"/>
      <c r="L42" s="732"/>
      <c r="M42" s="732"/>
      <c r="N42" s="732"/>
      <c r="O42" s="732"/>
      <c r="P42" s="732"/>
      <c r="Q42" s="732"/>
      <c r="R42" s="732"/>
      <c r="S42" s="732"/>
      <c r="T42" s="732"/>
      <c r="U42" s="732"/>
      <c r="V42" s="732"/>
      <c r="W42" s="732"/>
      <c r="X42" s="733"/>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row>
    <row r="43" spans="1:48" ht="15" customHeight="1">
      <c r="A43" s="730"/>
      <c r="B43" s="730" t="s">
        <v>189</v>
      </c>
      <c r="D43" s="732"/>
      <c r="E43" s="732"/>
      <c r="F43" s="732"/>
      <c r="G43" s="732"/>
      <c r="H43" s="732"/>
      <c r="I43" s="732"/>
      <c r="J43" s="732"/>
      <c r="K43" s="732"/>
      <c r="L43" s="732"/>
      <c r="M43" s="732"/>
      <c r="N43" s="732"/>
      <c r="O43" s="732"/>
      <c r="P43" s="732"/>
      <c r="Q43" s="732"/>
      <c r="R43" s="732"/>
      <c r="S43" s="732"/>
      <c r="T43" s="732"/>
      <c r="U43" s="732"/>
      <c r="V43" s="732"/>
      <c r="W43" s="732"/>
      <c r="X43" s="733"/>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row>
    <row r="44" spans="1:24" ht="15" customHeight="1">
      <c r="A44" s="730" t="s">
        <v>190</v>
      </c>
      <c r="B44" s="730" t="s">
        <v>191</v>
      </c>
      <c r="D44" s="732"/>
      <c r="E44" s="732"/>
      <c r="F44" s="732"/>
      <c r="G44" s="732"/>
      <c r="H44" s="732"/>
      <c r="I44" s="732"/>
      <c r="J44" s="732"/>
      <c r="K44" s="732"/>
      <c r="L44" s="732"/>
      <c r="M44" s="732"/>
      <c r="N44" s="732"/>
      <c r="O44" s="732"/>
      <c r="P44" s="732"/>
      <c r="Q44" s="732"/>
      <c r="R44" s="732"/>
      <c r="S44" s="732"/>
      <c r="T44" s="732"/>
      <c r="U44" s="732"/>
      <c r="V44" s="732"/>
      <c r="W44" s="732"/>
      <c r="X44" s="732"/>
    </row>
    <row r="45" spans="1:24" ht="13.5" customHeight="1">
      <c r="A45" s="718"/>
      <c r="B45" s="589"/>
      <c r="C45" s="699"/>
      <c r="D45" s="699"/>
      <c r="E45" s="699"/>
      <c r="F45" s="699"/>
      <c r="G45" s="699"/>
      <c r="H45" s="699"/>
      <c r="I45" s="699"/>
      <c r="J45" s="719"/>
      <c r="K45" s="714"/>
      <c r="L45" s="714"/>
      <c r="M45" s="715"/>
      <c r="N45" s="715"/>
      <c r="O45" s="715"/>
      <c r="P45" s="715"/>
      <c r="Q45" s="622"/>
      <c r="R45" s="622"/>
      <c r="S45" s="717"/>
      <c r="T45" s="717"/>
      <c r="U45" s="717"/>
      <c r="V45" s="717"/>
      <c r="W45" s="717"/>
      <c r="X45" s="717"/>
    </row>
    <row r="46" spans="1:24" ht="13.5" customHeight="1">
      <c r="A46" s="718"/>
      <c r="B46" s="589"/>
      <c r="C46" s="699"/>
      <c r="D46" s="699"/>
      <c r="E46" s="699"/>
      <c r="F46" s="699"/>
      <c r="G46" s="699"/>
      <c r="H46" s="699"/>
      <c r="I46" s="699"/>
      <c r="J46" s="719"/>
      <c r="K46" s="714"/>
      <c r="L46" s="714"/>
      <c r="M46" s="715"/>
      <c r="N46" s="715"/>
      <c r="O46" s="715"/>
      <c r="P46" s="715"/>
      <c r="Q46" s="622"/>
      <c r="R46" s="622"/>
      <c r="S46" s="717"/>
      <c r="T46" s="717"/>
      <c r="U46" s="717"/>
      <c r="V46" s="717"/>
      <c r="W46" s="717"/>
      <c r="X46" s="717"/>
    </row>
    <row r="47" spans="1:24" ht="13.5" customHeight="1">
      <c r="A47" s="718"/>
      <c r="B47" s="589"/>
      <c r="C47" s="699"/>
      <c r="D47" s="699"/>
      <c r="E47" s="699"/>
      <c r="F47" s="699"/>
      <c r="G47" s="699"/>
      <c r="H47" s="699"/>
      <c r="I47" s="699"/>
      <c r="J47" s="719"/>
      <c r="K47" s="714"/>
      <c r="L47" s="714"/>
      <c r="M47" s="715"/>
      <c r="N47" s="715"/>
      <c r="O47" s="715"/>
      <c r="P47" s="715"/>
      <c r="Q47" s="622"/>
      <c r="R47" s="622"/>
      <c r="S47" s="717"/>
      <c r="T47" s="717"/>
      <c r="U47" s="717"/>
      <c r="V47" s="717"/>
      <c r="W47" s="717"/>
      <c r="X47" s="717"/>
    </row>
    <row r="48" spans="1:24" ht="13.5" customHeight="1">
      <c r="A48" s="718"/>
      <c r="B48" s="589"/>
      <c r="C48" s="699"/>
      <c r="D48" s="699"/>
      <c r="E48" s="699"/>
      <c r="F48" s="699"/>
      <c r="G48" s="699"/>
      <c r="H48" s="699"/>
      <c r="I48" s="699"/>
      <c r="J48" s="719"/>
      <c r="K48" s="714"/>
      <c r="L48" s="714"/>
      <c r="M48" s="715"/>
      <c r="N48" s="715"/>
      <c r="O48" s="715"/>
      <c r="P48" s="715"/>
      <c r="Q48" s="622"/>
      <c r="R48" s="622"/>
      <c r="S48" s="717"/>
      <c r="T48" s="717"/>
      <c r="U48" s="717"/>
      <c r="V48" s="717"/>
      <c r="W48" s="717"/>
      <c r="X48" s="717"/>
    </row>
    <row r="49" spans="1:24" ht="13.5" customHeight="1">
      <c r="A49" s="617" t="s">
        <v>122</v>
      </c>
      <c r="B49" s="546"/>
      <c r="C49" s="546"/>
      <c r="D49" s="546"/>
      <c r="E49" s="546"/>
      <c r="F49" s="546"/>
      <c r="G49" s="546"/>
      <c r="H49" s="546"/>
      <c r="I49" s="546"/>
      <c r="J49" s="546"/>
      <c r="K49" s="546"/>
      <c r="L49" s="546"/>
      <c r="M49" s="546"/>
      <c r="N49" s="546"/>
      <c r="O49" s="546"/>
      <c r="P49" s="546"/>
      <c r="Q49" s="546"/>
      <c r="R49" s="546"/>
      <c r="S49" s="546"/>
      <c r="T49" s="546"/>
      <c r="U49" s="546"/>
      <c r="V49" s="546"/>
      <c r="W49" s="546"/>
      <c r="X49" s="548" t="s">
        <v>192</v>
      </c>
    </row>
    <row r="50" spans="1:36" s="505" customFormat="1" ht="14.25" customHeight="1">
      <c r="A50" s="734"/>
      <c r="B50" s="699"/>
      <c r="C50" s="699"/>
      <c r="D50" s="699"/>
      <c r="E50" s="699"/>
      <c r="F50" s="699"/>
      <c r="G50" s="699"/>
      <c r="H50" s="699"/>
      <c r="I50" s="699"/>
      <c r="J50" s="699"/>
      <c r="K50" s="683"/>
      <c r="L50" s="735"/>
      <c r="M50" s="736"/>
      <c r="N50" s="736"/>
      <c r="O50" s="736"/>
      <c r="P50" s="736"/>
      <c r="Q50" s="736"/>
      <c r="R50" s="736"/>
      <c r="S50" s="737"/>
      <c r="T50" s="737"/>
      <c r="U50" s="737"/>
      <c r="V50" s="737"/>
      <c r="W50" s="737"/>
      <c r="X50" s="738"/>
      <c r="AB50" s="526"/>
      <c r="AC50" s="526"/>
      <c r="AD50" s="526"/>
      <c r="AE50" s="526"/>
      <c r="AF50" s="526"/>
      <c r="AG50" s="526"/>
      <c r="AH50" s="526"/>
      <c r="AI50" s="526"/>
      <c r="AJ50" s="526"/>
    </row>
    <row r="51" spans="1:24" ht="14.25" customHeight="1">
      <c r="A51" s="691"/>
      <c r="B51" s="559"/>
      <c r="C51" s="691"/>
      <c r="D51" s="691"/>
      <c r="E51" s="691"/>
      <c r="F51" s="691"/>
      <c r="G51" s="691"/>
      <c r="H51" s="691"/>
      <c r="I51" s="691"/>
      <c r="J51" s="691"/>
      <c r="K51" s="691"/>
      <c r="L51" s="691"/>
      <c r="M51" s="691"/>
      <c r="N51" s="691"/>
      <c r="O51" s="691"/>
      <c r="P51" s="691"/>
      <c r="Q51" s="691"/>
      <c r="R51" s="691"/>
      <c r="S51" s="691"/>
      <c r="T51" s="691"/>
      <c r="U51" s="691"/>
      <c r="V51" s="691"/>
      <c r="W51" s="691"/>
      <c r="X51" s="691"/>
    </row>
    <row r="52" ht="14.25" customHeight="1"/>
    <row r="53" ht="14.25" customHeight="1"/>
    <row r="54" ht="14.25" customHeight="1"/>
    <row r="55" ht="14.25" customHeight="1">
      <c r="A55" s="682"/>
    </row>
    <row r="56" ht="14.25" customHeight="1"/>
    <row r="57" ht="14.25" customHeight="1"/>
    <row r="58" ht="14.25" customHeight="1"/>
    <row r="59" ht="14.25" customHeight="1"/>
    <row r="60" ht="14.25" customHeight="1">
      <c r="A60" s="682"/>
    </row>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password="DC0D" sheet="1" objects="1" selectLockedCells="1"/>
  <mergeCells count="41">
    <mergeCell ref="A1:C1"/>
    <mergeCell ref="A3:X3"/>
    <mergeCell ref="A5:X5"/>
    <mergeCell ref="A6:X6"/>
    <mergeCell ref="A12:D12"/>
    <mergeCell ref="E12:X12"/>
    <mergeCell ref="A13:D13"/>
    <mergeCell ref="E13:F13"/>
    <mergeCell ref="O13:P13"/>
    <mergeCell ref="F18:G18"/>
    <mergeCell ref="H18:K18"/>
    <mergeCell ref="M18:Q18"/>
    <mergeCell ref="R18:U18"/>
    <mergeCell ref="A22:G22"/>
    <mergeCell ref="H22:R22"/>
    <mergeCell ref="S22:X22"/>
    <mergeCell ref="Q23:R23"/>
    <mergeCell ref="S23:X23"/>
    <mergeCell ref="Q24:R24"/>
    <mergeCell ref="S24:X24"/>
    <mergeCell ref="Q25:R25"/>
    <mergeCell ref="S25:X25"/>
    <mergeCell ref="Q26:R26"/>
    <mergeCell ref="S26:X26"/>
    <mergeCell ref="B40:X41"/>
    <mergeCell ref="A31:G31"/>
    <mergeCell ref="H31:R31"/>
    <mergeCell ref="S31:X31"/>
    <mergeCell ref="A32:A36"/>
    <mergeCell ref="B32:G36"/>
    <mergeCell ref="H32:H33"/>
    <mergeCell ref="I32:R33"/>
    <mergeCell ref="I34:R34"/>
    <mergeCell ref="S32:X36"/>
    <mergeCell ref="A37:A39"/>
    <mergeCell ref="B37:G39"/>
    <mergeCell ref="H37:H39"/>
    <mergeCell ref="S37:X37"/>
    <mergeCell ref="S38:X39"/>
    <mergeCell ref="H35:H36"/>
    <mergeCell ref="I35:R36"/>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V60"/>
  <sheetViews>
    <sheetView showGridLines="0" view="pageBreakPreview" zoomScaleNormal="90" zoomScaleSheetLayoutView="100" zoomScalePageLayoutView="0" workbookViewId="0" topLeftCell="A1">
      <selection activeCell="E12" sqref="E12:X12"/>
    </sheetView>
  </sheetViews>
  <sheetFormatPr defaultColWidth="9.00390625" defaultRowHeight="22.5" customHeight="1"/>
  <cols>
    <col min="1" max="2" width="3.875" style="4" customWidth="1"/>
    <col min="3" max="23" width="3.75390625" style="4" customWidth="1"/>
    <col min="24" max="24" width="3.875" style="4" customWidth="1"/>
    <col min="25" max="16384" width="9.00390625" style="4"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R1" s="11"/>
      <c r="S1" s="11"/>
      <c r="T1" s="1"/>
      <c r="U1" s="1"/>
      <c r="V1" s="1"/>
      <c r="W1" s="1"/>
      <c r="X1" s="17" t="s">
        <v>193</v>
      </c>
    </row>
    <row r="2" spans="1:24" ht="13.5" customHeight="1">
      <c r="A2" s="32"/>
      <c r="B2" s="27"/>
      <c r="C2" s="27"/>
      <c r="D2" s="33" t="s">
        <v>124</v>
      </c>
      <c r="E2" s="27"/>
      <c r="F2" s="27"/>
      <c r="G2" s="27"/>
      <c r="H2" s="27"/>
      <c r="I2" s="27"/>
      <c r="J2" s="27"/>
      <c r="K2" s="27"/>
      <c r="L2" s="27"/>
      <c r="M2" s="27"/>
      <c r="N2" s="46"/>
      <c r="O2" s="46"/>
      <c r="P2" s="47"/>
      <c r="Q2" s="47"/>
      <c r="R2" s="48"/>
      <c r="S2" s="49"/>
      <c r="T2" s="50"/>
      <c r="U2" s="50"/>
      <c r="V2" s="50"/>
      <c r="W2" s="50"/>
      <c r="X2" s="50"/>
    </row>
    <row r="3" spans="1:24" ht="13.5" customHeight="1">
      <c r="A3" s="1322" t="s">
        <v>64</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
      <c r="B4" s="1"/>
      <c r="C4" s="1"/>
      <c r="D4" s="1"/>
      <c r="E4" s="1"/>
      <c r="F4" s="1"/>
      <c r="G4" s="1"/>
      <c r="H4" s="1"/>
      <c r="I4" s="1"/>
      <c r="J4" s="1"/>
      <c r="K4" s="1"/>
      <c r="L4" s="1"/>
      <c r="M4" s="3"/>
      <c r="N4" s="46"/>
      <c r="O4" s="46"/>
      <c r="P4" s="47"/>
      <c r="Q4" s="47"/>
      <c r="R4" s="1"/>
      <c r="S4" s="1"/>
      <c r="T4" s="1"/>
      <c r="U4" s="1"/>
      <c r="V4" s="1"/>
      <c r="W4" s="1"/>
      <c r="X4" s="1"/>
    </row>
    <row r="5" spans="1:24" ht="22.5" customHeight="1" thickBot="1">
      <c r="A5" s="1325" t="s">
        <v>150</v>
      </c>
      <c r="B5" s="1325"/>
      <c r="C5" s="1325"/>
      <c r="D5" s="1325"/>
      <c r="E5" s="1325"/>
      <c r="F5" s="1325"/>
      <c r="G5" s="1325"/>
      <c r="H5" s="1325"/>
      <c r="I5" s="1325"/>
      <c r="J5" s="1325"/>
      <c r="K5" s="1325"/>
      <c r="L5" s="1325"/>
      <c r="M5" s="1325"/>
      <c r="N5" s="1325"/>
      <c r="O5" s="1325"/>
      <c r="P5" s="1325"/>
      <c r="Q5" s="1325"/>
      <c r="R5" s="1325"/>
      <c r="S5" s="1325"/>
      <c r="T5" s="1325"/>
      <c r="U5" s="1325"/>
      <c r="V5" s="1325"/>
      <c r="W5" s="1325"/>
      <c r="X5" s="1325"/>
    </row>
    <row r="6" spans="1:24" ht="22.5" customHeight="1" thickBot="1" thickTop="1">
      <c r="A6" s="1326" t="s">
        <v>828</v>
      </c>
      <c r="B6" s="1327"/>
      <c r="C6" s="1327"/>
      <c r="D6" s="1327"/>
      <c r="E6" s="1327"/>
      <c r="F6" s="1327"/>
      <c r="G6" s="1327"/>
      <c r="H6" s="1327"/>
      <c r="I6" s="1327"/>
      <c r="J6" s="1327"/>
      <c r="K6" s="1327"/>
      <c r="L6" s="1327"/>
      <c r="M6" s="1327"/>
      <c r="N6" s="1327"/>
      <c r="O6" s="1327"/>
      <c r="P6" s="1327"/>
      <c r="Q6" s="1327"/>
      <c r="R6" s="1327"/>
      <c r="S6" s="1327"/>
      <c r="T6" s="1327"/>
      <c r="U6" s="1327"/>
      <c r="V6" s="1327"/>
      <c r="W6" s="1327"/>
      <c r="X6" s="1328"/>
    </row>
    <row r="7" spans="1:24" ht="13.5" customHeight="1" thickTop="1">
      <c r="A7" s="18"/>
      <c r="B7" s="18"/>
      <c r="C7" s="18"/>
      <c r="D7" s="18"/>
      <c r="E7" s="18"/>
      <c r="F7" s="18"/>
      <c r="G7" s="18"/>
      <c r="H7" s="18"/>
      <c r="I7" s="18"/>
      <c r="J7" s="18"/>
      <c r="K7" s="18"/>
      <c r="L7" s="18"/>
      <c r="M7" s="18"/>
      <c r="N7" s="18"/>
      <c r="O7" s="18"/>
      <c r="P7" s="18"/>
      <c r="Q7" s="18"/>
      <c r="R7" s="18"/>
      <c r="S7" s="18"/>
      <c r="T7" s="18"/>
      <c r="U7" s="18"/>
      <c r="V7" s="18"/>
      <c r="W7" s="18"/>
      <c r="X7" s="18"/>
    </row>
    <row r="8" spans="1:24" ht="13.5" customHeight="1">
      <c r="A8" s="51" t="s">
        <v>151</v>
      </c>
      <c r="B8" s="52"/>
      <c r="C8" s="52"/>
      <c r="D8" s="52"/>
      <c r="E8" s="52"/>
      <c r="F8" s="52"/>
      <c r="G8" s="52"/>
      <c r="H8" s="52"/>
      <c r="I8" s="52"/>
      <c r="J8" s="52"/>
      <c r="K8" s="52"/>
      <c r="L8" s="52"/>
      <c r="M8" s="52"/>
      <c r="N8" s="52"/>
      <c r="O8" s="52"/>
      <c r="P8" s="52"/>
      <c r="Q8" s="52"/>
      <c r="R8" s="52"/>
      <c r="S8" s="52"/>
      <c r="T8" s="52"/>
      <c r="U8" s="52"/>
      <c r="V8" s="52"/>
      <c r="W8" s="52"/>
      <c r="X8" s="52"/>
    </row>
    <row r="9" spans="1:24" ht="13.5" customHeight="1">
      <c r="A9" s="51"/>
      <c r="B9" s="52"/>
      <c r="C9" s="52"/>
      <c r="D9" s="52"/>
      <c r="E9" s="52"/>
      <c r="F9" s="52"/>
      <c r="G9" s="52"/>
      <c r="H9" s="52"/>
      <c r="I9" s="52"/>
      <c r="J9" s="52"/>
      <c r="K9" s="52"/>
      <c r="L9" s="52"/>
      <c r="M9" s="52"/>
      <c r="N9" s="52"/>
      <c r="O9" s="52"/>
      <c r="P9" s="52"/>
      <c r="Q9" s="52"/>
      <c r="R9" s="52"/>
      <c r="S9" s="52"/>
      <c r="T9" s="52"/>
      <c r="U9" s="52"/>
      <c r="V9" s="52"/>
      <c r="W9" s="52"/>
      <c r="X9" s="52"/>
    </row>
    <row r="10" spans="1:24" ht="19.5" customHeight="1">
      <c r="A10" s="53" t="s">
        <v>152</v>
      </c>
      <c r="B10" s="19"/>
      <c r="C10" s="19"/>
      <c r="D10" s="19"/>
      <c r="E10" s="19"/>
      <c r="F10" s="54"/>
      <c r="G10" s="54"/>
      <c r="H10" s="54"/>
      <c r="I10" s="54"/>
      <c r="J10" s="54"/>
      <c r="K10" s="54"/>
      <c r="L10" s="54"/>
      <c r="M10" s="54"/>
      <c r="N10" s="54"/>
      <c r="O10" s="54"/>
      <c r="P10" s="54"/>
      <c r="Q10" s="54"/>
      <c r="R10" s="54"/>
      <c r="S10" s="54"/>
      <c r="T10" s="54"/>
      <c r="U10" s="54"/>
      <c r="V10" s="54"/>
      <c r="W10" s="54"/>
      <c r="X10" s="54"/>
    </row>
    <row r="11" spans="1:24" ht="13.5" customHeight="1" thickBot="1">
      <c r="A11" s="53"/>
      <c r="B11" s="19"/>
      <c r="C11" s="19"/>
      <c r="D11" s="19"/>
      <c r="E11" s="19"/>
      <c r="F11" s="54"/>
      <c r="G11" s="1"/>
      <c r="H11" s="1"/>
      <c r="I11" s="1"/>
      <c r="J11" s="1"/>
      <c r="K11" s="1"/>
      <c r="L11" s="1"/>
      <c r="M11" s="54"/>
      <c r="N11" s="54"/>
      <c r="O11" s="54"/>
      <c r="P11" s="54"/>
      <c r="Q11" s="54"/>
      <c r="R11" s="54"/>
      <c r="S11" s="54"/>
      <c r="T11" s="54"/>
      <c r="U11" s="54"/>
      <c r="V11" s="54"/>
      <c r="W11" s="54"/>
      <c r="X11" s="55" t="s">
        <v>194</v>
      </c>
    </row>
    <row r="12" spans="1:24" ht="27" customHeight="1" thickBot="1">
      <c r="A12" s="1312" t="s">
        <v>76</v>
      </c>
      <c r="B12" s="1308"/>
      <c r="C12" s="1308"/>
      <c r="D12" s="1313"/>
      <c r="E12" s="1257"/>
      <c r="F12" s="1267"/>
      <c r="G12" s="1267"/>
      <c r="H12" s="1267"/>
      <c r="I12" s="1267"/>
      <c r="J12" s="1267"/>
      <c r="K12" s="1267"/>
      <c r="L12" s="1267"/>
      <c r="M12" s="1267"/>
      <c r="N12" s="1267"/>
      <c r="O12" s="1267"/>
      <c r="P12" s="1267"/>
      <c r="Q12" s="1267"/>
      <c r="R12" s="1267"/>
      <c r="S12" s="1267"/>
      <c r="T12" s="1267"/>
      <c r="U12" s="1267"/>
      <c r="V12" s="1267"/>
      <c r="W12" s="1267"/>
      <c r="X12" s="1272"/>
    </row>
    <row r="13" spans="1:24" ht="27" customHeight="1" thickBot="1">
      <c r="A13" s="1312" t="s">
        <v>154</v>
      </c>
      <c r="B13" s="1308"/>
      <c r="C13" s="1308"/>
      <c r="D13" s="1313"/>
      <c r="E13" s="1312" t="s">
        <v>155</v>
      </c>
      <c r="F13" s="1317"/>
      <c r="G13" s="56" t="s">
        <v>66</v>
      </c>
      <c r="H13" s="935"/>
      <c r="I13" s="57" t="s">
        <v>67</v>
      </c>
      <c r="J13" s="935"/>
      <c r="K13" s="57" t="s">
        <v>68</v>
      </c>
      <c r="L13" s="929"/>
      <c r="M13" s="57" t="s">
        <v>69</v>
      </c>
      <c r="N13" s="57"/>
      <c r="O13" s="1307" t="s">
        <v>156</v>
      </c>
      <c r="P13" s="1317"/>
      <c r="Q13" s="56" t="s">
        <v>66</v>
      </c>
      <c r="R13" s="935"/>
      <c r="S13" s="57" t="s">
        <v>67</v>
      </c>
      <c r="T13" s="935"/>
      <c r="U13" s="57" t="s">
        <v>68</v>
      </c>
      <c r="V13" s="929"/>
      <c r="W13" s="57" t="s">
        <v>69</v>
      </c>
      <c r="X13" s="58"/>
    </row>
    <row r="14" spans="1:24" ht="13.5" customHeight="1">
      <c r="A14" s="59"/>
      <c r="B14" s="60"/>
      <c r="C14" s="60"/>
      <c r="D14" s="60"/>
      <c r="E14" s="60"/>
      <c r="F14" s="1"/>
      <c r="G14" s="1"/>
      <c r="H14" s="1"/>
      <c r="I14" s="1"/>
      <c r="J14" s="1"/>
      <c r="K14" s="1"/>
      <c r="L14" s="1"/>
      <c r="M14" s="61"/>
      <c r="N14" s="61"/>
      <c r="O14" s="61"/>
      <c r="P14" s="61"/>
      <c r="Q14" s="61"/>
      <c r="R14" s="61"/>
      <c r="S14" s="61"/>
      <c r="T14" s="61"/>
      <c r="U14" s="61"/>
      <c r="V14" s="61"/>
      <c r="W14" s="61"/>
      <c r="X14" s="61"/>
    </row>
    <row r="15" spans="1:24" ht="13.5" customHeight="1">
      <c r="A15" s="59"/>
      <c r="B15" s="60"/>
      <c r="C15" s="60"/>
      <c r="D15" s="60"/>
      <c r="E15" s="60"/>
      <c r="F15" s="1"/>
      <c r="G15" s="1"/>
      <c r="H15" s="1"/>
      <c r="I15" s="1"/>
      <c r="J15" s="1"/>
      <c r="K15" s="1"/>
      <c r="L15" s="1"/>
      <c r="M15" s="61"/>
      <c r="N15" s="61"/>
      <c r="O15" s="61"/>
      <c r="P15" s="61"/>
      <c r="Q15" s="61"/>
      <c r="R15" s="61"/>
      <c r="S15" s="61"/>
      <c r="T15" s="61"/>
      <c r="U15" s="61"/>
      <c r="V15" s="61"/>
      <c r="W15" s="61"/>
      <c r="X15" s="61"/>
    </row>
    <row r="16" spans="1:24" ht="19.5" customHeight="1">
      <c r="A16" s="22" t="s">
        <v>781</v>
      </c>
      <c r="B16" s="40"/>
      <c r="C16" s="62"/>
      <c r="D16" s="62"/>
      <c r="E16" s="62"/>
      <c r="F16" s="59"/>
      <c r="G16" s="59"/>
      <c r="H16" s="59"/>
      <c r="I16" s="46"/>
      <c r="J16" s="46"/>
      <c r="K16" s="46"/>
      <c r="L16" s="46"/>
      <c r="M16" s="46"/>
      <c r="N16" s="46"/>
      <c r="O16" s="59"/>
      <c r="P16" s="63"/>
      <c r="Q16" s="64"/>
      <c r="R16" s="64"/>
      <c r="S16" s="63"/>
      <c r="T16" s="46"/>
      <c r="U16" s="1"/>
      <c r="V16" s="1"/>
      <c r="W16" s="1"/>
      <c r="X16" s="59"/>
    </row>
    <row r="17" spans="1:24" ht="13.5" customHeight="1" thickBot="1">
      <c r="A17" s="11"/>
      <c r="B17" s="40"/>
      <c r="C17" s="62"/>
      <c r="D17" s="62"/>
      <c r="E17" s="62"/>
      <c r="F17" s="59"/>
      <c r="G17" s="59"/>
      <c r="H17" s="59"/>
      <c r="I17" s="46"/>
      <c r="J17" s="46"/>
      <c r="K17" s="46"/>
      <c r="L17" s="46"/>
      <c r="M17" s="46"/>
      <c r="N17" s="46"/>
      <c r="O17" s="59"/>
      <c r="P17" s="63"/>
      <c r="Q17" s="64"/>
      <c r="R17" s="65"/>
      <c r="S17" s="63"/>
      <c r="T17" s="46"/>
      <c r="U17" s="1"/>
      <c r="V17" s="1"/>
      <c r="W17" s="1"/>
      <c r="X17" s="59"/>
    </row>
    <row r="18" spans="1:24" ht="22.5" customHeight="1" thickBot="1">
      <c r="A18" s="11"/>
      <c r="B18" s="40"/>
      <c r="C18" s="62"/>
      <c r="D18" s="62"/>
      <c r="E18" s="62"/>
      <c r="F18" s="1318" t="s">
        <v>157</v>
      </c>
      <c r="G18" s="1318"/>
      <c r="H18" s="1257"/>
      <c r="I18" s="1267"/>
      <c r="J18" s="1267"/>
      <c r="K18" s="1267"/>
      <c r="L18" s="66" t="s">
        <v>158</v>
      </c>
      <c r="M18" s="1319" t="s">
        <v>159</v>
      </c>
      <c r="N18" s="1319"/>
      <c r="O18" s="1319"/>
      <c r="P18" s="1319"/>
      <c r="Q18" s="1319"/>
      <c r="R18" s="1257"/>
      <c r="S18" s="1118"/>
      <c r="T18" s="1118"/>
      <c r="U18" s="1118"/>
      <c r="V18" s="66" t="s">
        <v>158</v>
      </c>
      <c r="W18" s="1"/>
      <c r="X18" s="59"/>
    </row>
    <row r="19" spans="1:24" ht="13.5" customHeight="1">
      <c r="A19" s="11"/>
      <c r="B19" s="40"/>
      <c r="C19" s="62"/>
      <c r="D19" s="62"/>
      <c r="E19" s="62"/>
      <c r="F19" s="46"/>
      <c r="G19" s="46"/>
      <c r="H19" s="46"/>
      <c r="I19" s="46"/>
      <c r="J19" s="46"/>
      <c r="K19" s="46"/>
      <c r="L19" s="59"/>
      <c r="M19" s="63"/>
      <c r="N19" s="64"/>
      <c r="O19" s="64"/>
      <c r="P19" s="63"/>
      <c r="Q19" s="46"/>
      <c r="R19" s="1"/>
      <c r="S19" s="1"/>
      <c r="T19" s="1"/>
      <c r="U19" s="59"/>
      <c r="V19" s="1"/>
      <c r="W19" s="1"/>
      <c r="X19" s="59"/>
    </row>
    <row r="20" spans="1:24" ht="13.5" customHeight="1">
      <c r="A20" s="11"/>
      <c r="B20" s="40"/>
      <c r="C20" s="62"/>
      <c r="D20" s="62"/>
      <c r="E20" s="62"/>
      <c r="F20" s="46"/>
      <c r="G20" s="46"/>
      <c r="H20" s="46"/>
      <c r="I20" s="46"/>
      <c r="J20" s="46"/>
      <c r="K20" s="46"/>
      <c r="L20" s="59"/>
      <c r="M20" s="63"/>
      <c r="N20" s="64"/>
      <c r="O20" s="64"/>
      <c r="P20" s="63"/>
      <c r="Q20" s="46"/>
      <c r="R20" s="1"/>
      <c r="S20" s="1"/>
      <c r="T20" s="1"/>
      <c r="U20" s="59"/>
      <c r="V20" s="1"/>
      <c r="W20" s="1"/>
      <c r="X20" s="59"/>
    </row>
    <row r="21" spans="1:24" ht="19.5" customHeight="1" thickBot="1">
      <c r="A21" s="67" t="s">
        <v>160</v>
      </c>
      <c r="B21" s="40"/>
      <c r="C21" s="62"/>
      <c r="D21" s="40"/>
      <c r="E21" s="40"/>
      <c r="F21" s="59"/>
      <c r="G21" s="59"/>
      <c r="H21" s="59"/>
      <c r="I21" s="59"/>
      <c r="J21" s="59"/>
      <c r="K21" s="59"/>
      <c r="L21" s="59"/>
      <c r="M21" s="59"/>
      <c r="N21" s="59"/>
      <c r="O21" s="59"/>
      <c r="P21" s="59"/>
      <c r="Q21" s="68"/>
      <c r="R21" s="59"/>
      <c r="S21" s="59"/>
      <c r="T21" s="59"/>
      <c r="U21" s="59"/>
      <c r="V21" s="59"/>
      <c r="W21" s="59"/>
      <c r="X21" s="69" t="s">
        <v>161</v>
      </c>
    </row>
    <row r="22" spans="1:24" ht="22.5" customHeight="1" thickBot="1">
      <c r="A22" s="1312" t="s">
        <v>162</v>
      </c>
      <c r="B22" s="1308"/>
      <c r="C22" s="1308"/>
      <c r="D22" s="1308"/>
      <c r="E22" s="1308"/>
      <c r="F22" s="1308"/>
      <c r="G22" s="1313"/>
      <c r="H22" s="1312" t="s">
        <v>163</v>
      </c>
      <c r="I22" s="1308"/>
      <c r="J22" s="1308"/>
      <c r="K22" s="1308"/>
      <c r="L22" s="1308"/>
      <c r="M22" s="1308"/>
      <c r="N22" s="1308"/>
      <c r="O22" s="1308"/>
      <c r="P22" s="1308"/>
      <c r="Q22" s="1308"/>
      <c r="R22" s="1313"/>
      <c r="S22" s="1293" t="s">
        <v>164</v>
      </c>
      <c r="T22" s="1294"/>
      <c r="U22" s="1294"/>
      <c r="V22" s="1294"/>
      <c r="W22" s="1294"/>
      <c r="X22" s="1295"/>
    </row>
    <row r="23" spans="1:24" ht="22.5" customHeight="1" thickBot="1">
      <c r="A23" s="70" t="s">
        <v>165</v>
      </c>
      <c r="B23" s="23" t="s">
        <v>166</v>
      </c>
      <c r="C23" s="23"/>
      <c r="D23" s="23"/>
      <c r="E23" s="23"/>
      <c r="F23" s="23"/>
      <c r="G23" s="23"/>
      <c r="H23" s="954"/>
      <c r="I23" s="955"/>
      <c r="J23" s="956"/>
      <c r="K23" s="932"/>
      <c r="L23" s="941"/>
      <c r="M23" s="941"/>
      <c r="N23" s="960">
        <v>0</v>
      </c>
      <c r="O23" s="897">
        <v>0</v>
      </c>
      <c r="P23" s="897">
        <v>0</v>
      </c>
      <c r="Q23" s="1300" t="s">
        <v>105</v>
      </c>
      <c r="R23" s="1294"/>
      <c r="S23" s="1314" t="s">
        <v>167</v>
      </c>
      <c r="T23" s="1315"/>
      <c r="U23" s="1315"/>
      <c r="V23" s="1315"/>
      <c r="W23" s="1315"/>
      <c r="X23" s="1316"/>
    </row>
    <row r="24" spans="1:24" ht="22.5" customHeight="1" thickBot="1">
      <c r="A24" s="70" t="s">
        <v>168</v>
      </c>
      <c r="B24" s="23" t="s">
        <v>169</v>
      </c>
      <c r="C24" s="71"/>
      <c r="D24" s="71"/>
      <c r="E24" s="71"/>
      <c r="F24" s="71"/>
      <c r="G24" s="71"/>
      <c r="H24" s="954"/>
      <c r="I24" s="955"/>
      <c r="J24" s="956"/>
      <c r="K24" s="932"/>
      <c r="L24" s="941"/>
      <c r="M24" s="941"/>
      <c r="N24" s="960">
        <v>0</v>
      </c>
      <c r="O24" s="897">
        <v>0</v>
      </c>
      <c r="P24" s="897">
        <v>0</v>
      </c>
      <c r="Q24" s="1300" t="s">
        <v>105</v>
      </c>
      <c r="R24" s="1294"/>
      <c r="S24" s="1301"/>
      <c r="T24" s="1302"/>
      <c r="U24" s="1302"/>
      <c r="V24" s="1302"/>
      <c r="W24" s="1302"/>
      <c r="X24" s="1303"/>
    </row>
    <row r="25" spans="1:24" ht="22.5" customHeight="1" thickBot="1">
      <c r="A25" s="70" t="s">
        <v>170</v>
      </c>
      <c r="B25" s="23" t="s">
        <v>855</v>
      </c>
      <c r="C25" s="71"/>
      <c r="D25" s="71"/>
      <c r="E25" s="71"/>
      <c r="F25" s="71"/>
      <c r="G25" s="71"/>
      <c r="H25" s="954"/>
      <c r="I25" s="955"/>
      <c r="J25" s="956"/>
      <c r="K25" s="932"/>
      <c r="L25" s="941"/>
      <c r="M25" s="952"/>
      <c r="N25" s="961">
        <v>0</v>
      </c>
      <c r="O25" s="898">
        <v>0</v>
      </c>
      <c r="P25" s="898">
        <v>0</v>
      </c>
      <c r="Q25" s="1300" t="s">
        <v>105</v>
      </c>
      <c r="R25" s="1294"/>
      <c r="S25" s="1304" t="s">
        <v>171</v>
      </c>
      <c r="T25" s="1305"/>
      <c r="U25" s="1305"/>
      <c r="V25" s="1305"/>
      <c r="W25" s="1305"/>
      <c r="X25" s="1306"/>
    </row>
    <row r="26" spans="1:24" ht="22.5" customHeight="1" thickBot="1">
      <c r="A26" s="72" t="s">
        <v>172</v>
      </c>
      <c r="B26" s="73" t="s">
        <v>173</v>
      </c>
      <c r="C26" s="74"/>
      <c r="D26" s="74"/>
      <c r="E26" s="74"/>
      <c r="F26" s="74"/>
      <c r="G26" s="74"/>
      <c r="H26" s="957"/>
      <c r="I26" s="958"/>
      <c r="J26" s="959"/>
      <c r="K26" s="943"/>
      <c r="L26" s="940"/>
      <c r="M26" s="953"/>
      <c r="N26" s="962">
        <v>0</v>
      </c>
      <c r="O26" s="899">
        <v>0</v>
      </c>
      <c r="P26" s="899">
        <v>0</v>
      </c>
      <c r="Q26" s="1307" t="s">
        <v>105</v>
      </c>
      <c r="R26" s="1308"/>
      <c r="S26" s="1309" t="s">
        <v>174</v>
      </c>
      <c r="T26" s="1310"/>
      <c r="U26" s="1310"/>
      <c r="V26" s="1310"/>
      <c r="W26" s="1310"/>
      <c r="X26" s="1311"/>
    </row>
    <row r="27" spans="1:24" ht="13.5" customHeight="1">
      <c r="A27" s="75" t="s">
        <v>175</v>
      </c>
      <c r="B27" s="40"/>
      <c r="C27" s="40"/>
      <c r="D27" s="40"/>
      <c r="E27" s="40"/>
      <c r="F27" s="40"/>
      <c r="G27" s="40"/>
      <c r="H27" s="40"/>
      <c r="I27" s="40"/>
      <c r="J27" s="76"/>
      <c r="K27" s="77"/>
      <c r="L27" s="77"/>
      <c r="M27" s="78"/>
      <c r="N27" s="78"/>
      <c r="O27" s="78"/>
      <c r="P27" s="78"/>
      <c r="Q27" s="42"/>
      <c r="R27" s="79"/>
      <c r="S27" s="80"/>
      <c r="T27" s="80"/>
      <c r="U27" s="80"/>
      <c r="V27" s="80"/>
      <c r="W27" s="80"/>
      <c r="X27" s="81"/>
    </row>
    <row r="28" spans="1:24" ht="13.5" customHeight="1">
      <c r="A28" s="82"/>
      <c r="B28" s="40"/>
      <c r="C28" s="62"/>
      <c r="D28" s="62"/>
      <c r="E28" s="62"/>
      <c r="F28" s="62"/>
      <c r="G28" s="62"/>
      <c r="H28" s="62"/>
      <c r="I28" s="62"/>
      <c r="J28" s="83"/>
      <c r="K28" s="77"/>
      <c r="L28" s="77"/>
      <c r="M28" s="78"/>
      <c r="N28" s="78"/>
      <c r="O28" s="78"/>
      <c r="P28" s="78"/>
      <c r="Q28" s="42"/>
      <c r="R28" s="79"/>
      <c r="S28" s="81"/>
      <c r="T28" s="81"/>
      <c r="U28" s="81"/>
      <c r="V28" s="81"/>
      <c r="W28" s="81"/>
      <c r="X28" s="81"/>
    </row>
    <row r="29" spans="1:24" ht="13.5" customHeight="1">
      <c r="A29" s="82"/>
      <c r="B29" s="40"/>
      <c r="C29" s="62"/>
      <c r="D29" s="62"/>
      <c r="E29" s="62"/>
      <c r="F29" s="62"/>
      <c r="G29" s="62"/>
      <c r="H29" s="62"/>
      <c r="I29" s="62"/>
      <c r="J29" s="83"/>
      <c r="K29" s="77"/>
      <c r="L29" s="77"/>
      <c r="M29" s="78"/>
      <c r="N29" s="78"/>
      <c r="O29" s="78"/>
      <c r="P29" s="78"/>
      <c r="Q29" s="42"/>
      <c r="R29" s="79"/>
      <c r="S29" s="81"/>
      <c r="T29" s="81"/>
      <c r="U29" s="81"/>
      <c r="V29" s="81"/>
      <c r="W29" s="81"/>
      <c r="X29" s="81"/>
    </row>
    <row r="30" spans="1:24" ht="22.5" customHeight="1" thickBot="1">
      <c r="A30" s="5" t="s">
        <v>176</v>
      </c>
      <c r="B30" s="40"/>
      <c r="C30" s="62"/>
      <c r="D30" s="40"/>
      <c r="E30" s="40"/>
      <c r="F30" s="59"/>
      <c r="G30" s="59"/>
      <c r="H30" s="59"/>
      <c r="I30" s="59"/>
      <c r="J30" s="59"/>
      <c r="K30" s="59"/>
      <c r="L30" s="59"/>
      <c r="M30" s="59"/>
      <c r="N30" s="59"/>
      <c r="O30" s="59"/>
      <c r="P30" s="84"/>
      <c r="Q30" s="85"/>
      <c r="R30" s="86"/>
      <c r="S30" s="59"/>
      <c r="T30" s="59"/>
      <c r="U30" s="59"/>
      <c r="V30" s="59"/>
      <c r="W30" s="59"/>
      <c r="X30" s="87"/>
    </row>
    <row r="31" spans="1:24" ht="22.5" customHeight="1" thickBot="1">
      <c r="A31" s="1293" t="s">
        <v>177</v>
      </c>
      <c r="B31" s="1294"/>
      <c r="C31" s="1294"/>
      <c r="D31" s="1294"/>
      <c r="E31" s="1294"/>
      <c r="F31" s="1294"/>
      <c r="G31" s="1294"/>
      <c r="H31" s="1293" t="s">
        <v>178</v>
      </c>
      <c r="I31" s="1294"/>
      <c r="J31" s="1294"/>
      <c r="K31" s="1294"/>
      <c r="L31" s="1294"/>
      <c r="M31" s="1294"/>
      <c r="N31" s="1294"/>
      <c r="O31" s="1294"/>
      <c r="P31" s="1294"/>
      <c r="Q31" s="1294"/>
      <c r="R31" s="1294"/>
      <c r="S31" s="1293" t="s">
        <v>164</v>
      </c>
      <c r="T31" s="1294"/>
      <c r="U31" s="1294"/>
      <c r="V31" s="1294"/>
      <c r="W31" s="1294"/>
      <c r="X31" s="1295"/>
    </row>
    <row r="32" spans="1:24" ht="15" customHeight="1">
      <c r="A32" s="1208" t="s">
        <v>115</v>
      </c>
      <c r="B32" s="1296" t="s">
        <v>180</v>
      </c>
      <c r="C32" s="1296"/>
      <c r="D32" s="1296"/>
      <c r="E32" s="1296"/>
      <c r="F32" s="1296"/>
      <c r="G32" s="1296"/>
      <c r="H32" s="1235" t="s">
        <v>115</v>
      </c>
      <c r="I32" s="1298" t="s">
        <v>181</v>
      </c>
      <c r="J32" s="1296"/>
      <c r="K32" s="1296"/>
      <c r="L32" s="1296"/>
      <c r="M32" s="1296"/>
      <c r="N32" s="1296"/>
      <c r="O32" s="1296"/>
      <c r="P32" s="1296"/>
      <c r="Q32" s="1296"/>
      <c r="R32" s="1296"/>
      <c r="S32" s="1238"/>
      <c r="T32" s="1239"/>
      <c r="U32" s="1239"/>
      <c r="V32" s="1239"/>
      <c r="W32" s="1239"/>
      <c r="X32" s="1240"/>
    </row>
    <row r="33" spans="1:24" ht="15" customHeight="1">
      <c r="A33" s="1209"/>
      <c r="B33" s="1297"/>
      <c r="C33" s="1297"/>
      <c r="D33" s="1297"/>
      <c r="E33" s="1297"/>
      <c r="F33" s="1297"/>
      <c r="G33" s="1297"/>
      <c r="H33" s="1223"/>
      <c r="I33" s="1299"/>
      <c r="J33" s="1297"/>
      <c r="K33" s="1297"/>
      <c r="L33" s="1297"/>
      <c r="M33" s="1297"/>
      <c r="N33" s="1297"/>
      <c r="O33" s="1297"/>
      <c r="P33" s="1297"/>
      <c r="Q33" s="1297"/>
      <c r="R33" s="1297"/>
      <c r="S33" s="1241"/>
      <c r="T33" s="1242"/>
      <c r="U33" s="1242"/>
      <c r="V33" s="1242"/>
      <c r="W33" s="1242"/>
      <c r="X33" s="1243"/>
    </row>
    <row r="34" spans="1:24" ht="15" customHeight="1">
      <c r="A34" s="1209"/>
      <c r="B34" s="1297"/>
      <c r="C34" s="1297"/>
      <c r="D34" s="1297"/>
      <c r="E34" s="1297"/>
      <c r="F34" s="1297"/>
      <c r="G34" s="1297"/>
      <c r="H34" s="724" t="s">
        <v>115</v>
      </c>
      <c r="I34" s="1285" t="s">
        <v>827</v>
      </c>
      <c r="J34" s="1286"/>
      <c r="K34" s="1286"/>
      <c r="L34" s="1286"/>
      <c r="M34" s="1286"/>
      <c r="N34" s="1286"/>
      <c r="O34" s="1286"/>
      <c r="P34" s="1286"/>
      <c r="Q34" s="1286"/>
      <c r="R34" s="1286"/>
      <c r="S34" s="1241"/>
      <c r="T34" s="1242"/>
      <c r="U34" s="1242"/>
      <c r="V34" s="1242"/>
      <c r="W34" s="1242"/>
      <c r="X34" s="1243"/>
    </row>
    <row r="35" spans="1:24" ht="15" customHeight="1">
      <c r="A35" s="1209"/>
      <c r="B35" s="1297"/>
      <c r="C35" s="1297"/>
      <c r="D35" s="1297"/>
      <c r="E35" s="1297"/>
      <c r="F35" s="1297"/>
      <c r="G35" s="1297"/>
      <c r="H35" s="1223" t="s">
        <v>115</v>
      </c>
      <c r="I35" s="1285" t="s">
        <v>824</v>
      </c>
      <c r="J35" s="1286"/>
      <c r="K35" s="1286"/>
      <c r="L35" s="1286"/>
      <c r="M35" s="1286"/>
      <c r="N35" s="1286"/>
      <c r="O35" s="1286"/>
      <c r="P35" s="1286"/>
      <c r="Q35" s="1286"/>
      <c r="R35" s="1287"/>
      <c r="S35" s="1241"/>
      <c r="T35" s="1242"/>
      <c r="U35" s="1242"/>
      <c r="V35" s="1242"/>
      <c r="W35" s="1242"/>
      <c r="X35" s="1243"/>
    </row>
    <row r="36" spans="1:24" ht="15" customHeight="1" thickBot="1">
      <c r="A36" s="1209"/>
      <c r="B36" s="1297"/>
      <c r="C36" s="1297"/>
      <c r="D36" s="1297"/>
      <c r="E36" s="1297"/>
      <c r="F36" s="1297"/>
      <c r="G36" s="1297"/>
      <c r="H36" s="1224"/>
      <c r="I36" s="1288"/>
      <c r="J36" s="1289"/>
      <c r="K36" s="1289"/>
      <c r="L36" s="1289"/>
      <c r="M36" s="1289"/>
      <c r="N36" s="1289"/>
      <c r="O36" s="1289"/>
      <c r="P36" s="1289"/>
      <c r="Q36" s="1289"/>
      <c r="R36" s="1290"/>
      <c r="S36" s="1244"/>
      <c r="T36" s="1245"/>
      <c r="U36" s="1245"/>
      <c r="V36" s="1245"/>
      <c r="W36" s="1245"/>
      <c r="X36" s="1246"/>
    </row>
    <row r="37" spans="1:24" ht="15" customHeight="1">
      <c r="A37" s="1208" t="s">
        <v>115</v>
      </c>
      <c r="B37" s="1273" t="s">
        <v>182</v>
      </c>
      <c r="C37" s="1273"/>
      <c r="D37" s="1273"/>
      <c r="E37" s="1273"/>
      <c r="F37" s="1273"/>
      <c r="G37" s="1273"/>
      <c r="H37" s="1208" t="s">
        <v>115</v>
      </c>
      <c r="I37" s="88" t="s">
        <v>183</v>
      </c>
      <c r="J37" s="71"/>
      <c r="K37" s="71"/>
      <c r="L37" s="71"/>
      <c r="M37" s="71"/>
      <c r="N37" s="71"/>
      <c r="O37" s="71"/>
      <c r="P37" s="71"/>
      <c r="Q37" s="71"/>
      <c r="R37" s="71"/>
      <c r="S37" s="1276" t="s">
        <v>184</v>
      </c>
      <c r="T37" s="1277"/>
      <c r="U37" s="1277"/>
      <c r="V37" s="1277"/>
      <c r="W37" s="1277"/>
      <c r="X37" s="1278"/>
    </row>
    <row r="38" spans="1:24" ht="15" customHeight="1">
      <c r="A38" s="1209"/>
      <c r="B38" s="1274"/>
      <c r="C38" s="1274"/>
      <c r="D38" s="1274"/>
      <c r="E38" s="1274"/>
      <c r="F38" s="1274"/>
      <c r="G38" s="1274"/>
      <c r="H38" s="1209"/>
      <c r="I38" s="89" t="s">
        <v>825</v>
      </c>
      <c r="J38" s="90"/>
      <c r="K38" s="90"/>
      <c r="L38" s="90"/>
      <c r="M38" s="90"/>
      <c r="N38" s="90"/>
      <c r="O38" s="90"/>
      <c r="P38" s="90"/>
      <c r="Q38" s="90"/>
      <c r="R38" s="90"/>
      <c r="S38" s="1279" t="s">
        <v>185</v>
      </c>
      <c r="T38" s="1280"/>
      <c r="U38" s="1280"/>
      <c r="V38" s="1280"/>
      <c r="W38" s="1280"/>
      <c r="X38" s="1281"/>
    </row>
    <row r="39" spans="1:24" ht="15" customHeight="1" thickBot="1">
      <c r="A39" s="1210"/>
      <c r="B39" s="1275"/>
      <c r="C39" s="1275"/>
      <c r="D39" s="1275"/>
      <c r="E39" s="1275"/>
      <c r="F39" s="1275"/>
      <c r="G39" s="1275"/>
      <c r="H39" s="1210"/>
      <c r="I39" s="91" t="s">
        <v>826</v>
      </c>
      <c r="J39" s="92"/>
      <c r="K39" s="92"/>
      <c r="L39" s="92"/>
      <c r="M39" s="92"/>
      <c r="N39" s="92"/>
      <c r="O39" s="92"/>
      <c r="P39" s="92"/>
      <c r="Q39" s="92"/>
      <c r="R39" s="92"/>
      <c r="S39" s="1282"/>
      <c r="T39" s="1283"/>
      <c r="U39" s="1283"/>
      <c r="V39" s="1283"/>
      <c r="W39" s="1283"/>
      <c r="X39" s="1284"/>
    </row>
    <row r="40" spans="1:24" ht="15" customHeight="1">
      <c r="A40" s="93" t="s">
        <v>195</v>
      </c>
      <c r="B40" s="1291" t="s">
        <v>187</v>
      </c>
      <c r="C40" s="1291"/>
      <c r="D40" s="1291"/>
      <c r="E40" s="1291"/>
      <c r="F40" s="1291"/>
      <c r="G40" s="1291"/>
      <c r="H40" s="1291"/>
      <c r="I40" s="1291"/>
      <c r="J40" s="1291"/>
      <c r="K40" s="1291"/>
      <c r="L40" s="1291"/>
      <c r="M40" s="1291"/>
      <c r="N40" s="1291"/>
      <c r="O40" s="1291"/>
      <c r="P40" s="1291"/>
      <c r="Q40" s="1291"/>
      <c r="R40" s="1291"/>
      <c r="S40" s="1291"/>
      <c r="T40" s="1291"/>
      <c r="U40" s="1291"/>
      <c r="V40" s="1291"/>
      <c r="W40" s="1291"/>
      <c r="X40" s="1291"/>
    </row>
    <row r="41" spans="1:24" ht="15" customHeight="1">
      <c r="A41" s="94"/>
      <c r="B41" s="1292"/>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row>
    <row r="42" spans="1:48" ht="15" customHeight="1">
      <c r="A42" s="93"/>
      <c r="B42" s="93" t="s">
        <v>188</v>
      </c>
      <c r="D42" s="95"/>
      <c r="E42" s="95"/>
      <c r="F42" s="95"/>
      <c r="G42" s="95"/>
      <c r="H42" s="95"/>
      <c r="I42" s="95"/>
      <c r="J42" s="95"/>
      <c r="K42" s="95"/>
      <c r="L42" s="95"/>
      <c r="M42" s="95"/>
      <c r="N42" s="95"/>
      <c r="O42" s="95"/>
      <c r="P42" s="95"/>
      <c r="Q42" s="95"/>
      <c r="R42" s="95"/>
      <c r="S42" s="95"/>
      <c r="T42" s="95"/>
      <c r="U42" s="95"/>
      <c r="V42" s="95"/>
      <c r="W42" s="95"/>
      <c r="X42" s="96"/>
      <c r="AA42" s="95"/>
      <c r="AB42" s="95"/>
      <c r="AC42" s="95"/>
      <c r="AD42" s="95"/>
      <c r="AE42" s="95"/>
      <c r="AF42" s="95"/>
      <c r="AG42" s="95"/>
      <c r="AH42" s="95"/>
      <c r="AI42" s="95"/>
      <c r="AJ42" s="95"/>
      <c r="AK42" s="95"/>
      <c r="AL42" s="95"/>
      <c r="AM42" s="95"/>
      <c r="AN42" s="95"/>
      <c r="AO42" s="95"/>
      <c r="AP42" s="95"/>
      <c r="AQ42" s="95"/>
      <c r="AR42" s="95"/>
      <c r="AS42" s="95"/>
      <c r="AT42" s="95"/>
      <c r="AU42" s="95"/>
      <c r="AV42" s="95"/>
    </row>
    <row r="43" spans="1:48" ht="15" customHeight="1">
      <c r="A43" s="93"/>
      <c r="B43" s="93" t="s">
        <v>189</v>
      </c>
      <c r="D43" s="95"/>
      <c r="E43" s="95"/>
      <c r="F43" s="95"/>
      <c r="G43" s="95"/>
      <c r="H43" s="95"/>
      <c r="I43" s="95"/>
      <c r="J43" s="95"/>
      <c r="K43" s="95"/>
      <c r="L43" s="95"/>
      <c r="M43" s="95"/>
      <c r="N43" s="95"/>
      <c r="O43" s="95"/>
      <c r="P43" s="95"/>
      <c r="Q43" s="95"/>
      <c r="R43" s="95"/>
      <c r="S43" s="95"/>
      <c r="T43" s="95"/>
      <c r="U43" s="95"/>
      <c r="V43" s="95"/>
      <c r="W43" s="95"/>
      <c r="X43" s="96"/>
      <c r="AA43" s="95"/>
      <c r="AB43" s="95"/>
      <c r="AC43" s="95"/>
      <c r="AD43" s="95"/>
      <c r="AE43" s="95"/>
      <c r="AF43" s="95"/>
      <c r="AG43" s="95"/>
      <c r="AH43" s="95"/>
      <c r="AI43" s="95"/>
      <c r="AJ43" s="95"/>
      <c r="AK43" s="95"/>
      <c r="AL43" s="95"/>
      <c r="AM43" s="95"/>
      <c r="AN43" s="95"/>
      <c r="AO43" s="95"/>
      <c r="AP43" s="95"/>
      <c r="AQ43" s="95"/>
      <c r="AR43" s="95"/>
      <c r="AS43" s="95"/>
      <c r="AT43" s="95"/>
      <c r="AU43" s="95"/>
      <c r="AV43" s="95"/>
    </row>
    <row r="44" spans="1:24" ht="15" customHeight="1">
      <c r="A44" s="93" t="s">
        <v>196</v>
      </c>
      <c r="B44" s="93" t="s">
        <v>191</v>
      </c>
      <c r="D44" s="95"/>
      <c r="E44" s="95"/>
      <c r="F44" s="95"/>
      <c r="G44" s="95"/>
      <c r="H44" s="95"/>
      <c r="I44" s="95"/>
      <c r="J44" s="95"/>
      <c r="K44" s="95"/>
      <c r="L44" s="95"/>
      <c r="M44" s="95"/>
      <c r="N44" s="95"/>
      <c r="O44" s="95"/>
      <c r="P44" s="95"/>
      <c r="Q44" s="95"/>
      <c r="R44" s="95"/>
      <c r="S44" s="95"/>
      <c r="T44" s="95"/>
      <c r="U44" s="95"/>
      <c r="V44" s="95"/>
      <c r="W44" s="95"/>
      <c r="X44" s="95"/>
    </row>
    <row r="45" spans="1:24" ht="13.5" customHeight="1">
      <c r="A45" s="82"/>
      <c r="B45" s="40"/>
      <c r="C45" s="62"/>
      <c r="D45" s="62"/>
      <c r="E45" s="62"/>
      <c r="F45" s="62"/>
      <c r="G45" s="62"/>
      <c r="H45" s="62"/>
      <c r="I45" s="62"/>
      <c r="J45" s="83"/>
      <c r="K45" s="77"/>
      <c r="L45" s="77"/>
      <c r="M45" s="78"/>
      <c r="N45" s="78"/>
      <c r="O45" s="78"/>
      <c r="P45" s="78"/>
      <c r="Q45" s="42"/>
      <c r="R45" s="79"/>
      <c r="S45" s="81"/>
      <c r="T45" s="81"/>
      <c r="U45" s="81"/>
      <c r="V45" s="81"/>
      <c r="W45" s="81"/>
      <c r="X45" s="81"/>
    </row>
    <row r="46" spans="1:24" ht="13.5" customHeight="1">
      <c r="A46" s="82"/>
      <c r="B46" s="40"/>
      <c r="C46" s="62"/>
      <c r="D46" s="62"/>
      <c r="E46" s="62"/>
      <c r="F46" s="62"/>
      <c r="G46" s="62"/>
      <c r="H46" s="62"/>
      <c r="I46" s="62"/>
      <c r="J46" s="83"/>
      <c r="K46" s="77"/>
      <c r="L46" s="77"/>
      <c r="M46" s="78"/>
      <c r="N46" s="78"/>
      <c r="O46" s="78"/>
      <c r="P46" s="78"/>
      <c r="Q46" s="42"/>
      <c r="R46" s="79"/>
      <c r="S46" s="81"/>
      <c r="T46" s="81"/>
      <c r="U46" s="81"/>
      <c r="V46" s="81"/>
      <c r="W46" s="81"/>
      <c r="X46" s="81"/>
    </row>
    <row r="47" spans="1:24" ht="13.5" customHeight="1">
      <c r="A47" s="82"/>
      <c r="B47" s="40"/>
      <c r="C47" s="62"/>
      <c r="D47" s="62"/>
      <c r="E47" s="62"/>
      <c r="F47" s="62"/>
      <c r="G47" s="62"/>
      <c r="H47" s="62"/>
      <c r="I47" s="62"/>
      <c r="J47" s="83"/>
      <c r="K47" s="77"/>
      <c r="L47" s="77"/>
      <c r="M47" s="78"/>
      <c r="N47" s="78"/>
      <c r="O47" s="78"/>
      <c r="P47" s="78"/>
      <c r="Q47" s="42"/>
      <c r="R47" s="79"/>
      <c r="S47" s="81"/>
      <c r="T47" s="81"/>
      <c r="U47" s="81"/>
      <c r="V47" s="81"/>
      <c r="W47" s="81"/>
      <c r="X47" s="81"/>
    </row>
    <row r="48" spans="1:24" ht="13.5" customHeight="1">
      <c r="A48" s="82"/>
      <c r="B48" s="40"/>
      <c r="C48" s="62"/>
      <c r="D48" s="62"/>
      <c r="E48" s="62"/>
      <c r="F48" s="62"/>
      <c r="G48" s="62"/>
      <c r="H48" s="62"/>
      <c r="I48" s="62"/>
      <c r="J48" s="83"/>
      <c r="K48" s="77"/>
      <c r="L48" s="77"/>
      <c r="M48" s="78"/>
      <c r="N48" s="78"/>
      <c r="O48" s="78"/>
      <c r="P48" s="78"/>
      <c r="Q48" s="42"/>
      <c r="R48" s="79"/>
      <c r="S48" s="81"/>
      <c r="T48" s="81"/>
      <c r="U48" s="81"/>
      <c r="V48" s="81"/>
      <c r="W48" s="81"/>
      <c r="X48" s="81"/>
    </row>
    <row r="49" spans="1:24" ht="13.5" customHeight="1">
      <c r="A49" s="30" t="s">
        <v>122</v>
      </c>
      <c r="B49" s="6"/>
      <c r="C49" s="6"/>
      <c r="D49" s="6"/>
      <c r="E49" s="6"/>
      <c r="F49" s="6"/>
      <c r="G49" s="6"/>
      <c r="H49" s="6"/>
      <c r="I49" s="6"/>
      <c r="J49" s="6"/>
      <c r="K49" s="6"/>
      <c r="L49" s="6"/>
      <c r="M49" s="6"/>
      <c r="N49" s="6"/>
      <c r="O49" s="6"/>
      <c r="P49" s="6"/>
      <c r="Q49" s="6"/>
      <c r="R49" s="6"/>
      <c r="S49" s="6"/>
      <c r="T49" s="6"/>
      <c r="U49" s="6"/>
      <c r="V49" s="6"/>
      <c r="W49" s="6"/>
      <c r="X49" s="7" t="s">
        <v>192</v>
      </c>
    </row>
    <row r="50" spans="1:36" s="2" customFormat="1" ht="14.25" customHeight="1">
      <c r="A50" s="97"/>
      <c r="B50" s="62"/>
      <c r="C50" s="62"/>
      <c r="D50" s="62"/>
      <c r="E50" s="62"/>
      <c r="F50" s="62"/>
      <c r="G50" s="62"/>
      <c r="H50" s="62"/>
      <c r="I50" s="62"/>
      <c r="J50" s="62"/>
      <c r="K50" s="46"/>
      <c r="L50" s="98"/>
      <c r="M50" s="99"/>
      <c r="N50" s="99"/>
      <c r="O50" s="99"/>
      <c r="P50" s="99"/>
      <c r="Q50" s="99"/>
      <c r="R50" s="99"/>
      <c r="S50" s="100"/>
      <c r="T50" s="100"/>
      <c r="U50" s="100"/>
      <c r="V50" s="100"/>
      <c r="W50" s="100"/>
      <c r="X50" s="101"/>
      <c r="AB50" s="4"/>
      <c r="AC50" s="4"/>
      <c r="AD50" s="4"/>
      <c r="AE50" s="4"/>
      <c r="AF50" s="4"/>
      <c r="AG50" s="4"/>
      <c r="AH50" s="4"/>
      <c r="AI50" s="4"/>
      <c r="AJ50" s="4"/>
    </row>
    <row r="51" spans="1:24" ht="14.25" customHeight="1">
      <c r="A51" s="54"/>
      <c r="B51" s="16"/>
      <c r="C51" s="54"/>
      <c r="D51" s="54"/>
      <c r="E51" s="54"/>
      <c r="F51" s="54"/>
      <c r="G51" s="54"/>
      <c r="H51" s="54"/>
      <c r="I51" s="54"/>
      <c r="J51" s="54"/>
      <c r="K51" s="54"/>
      <c r="L51" s="54"/>
      <c r="M51" s="54"/>
      <c r="N51" s="54"/>
      <c r="O51" s="54"/>
      <c r="P51" s="54"/>
      <c r="Q51" s="54"/>
      <c r="R51" s="54"/>
      <c r="S51" s="54"/>
      <c r="T51" s="54"/>
      <c r="U51" s="54"/>
      <c r="V51" s="54"/>
      <c r="W51" s="54"/>
      <c r="X51" s="54"/>
    </row>
    <row r="52" ht="14.25" customHeight="1"/>
    <row r="53" ht="14.25" customHeight="1"/>
    <row r="54" ht="14.25" customHeight="1"/>
    <row r="55" ht="14.25" customHeight="1">
      <c r="A55" s="45"/>
    </row>
    <row r="56" ht="14.25" customHeight="1"/>
    <row r="57" ht="14.25" customHeight="1"/>
    <row r="58" ht="14.25" customHeight="1"/>
    <row r="59" ht="14.25" customHeight="1"/>
    <row r="60" ht="14.25" customHeight="1">
      <c r="A60" s="45"/>
    </row>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password="DC0D" sheet="1" objects="1" selectLockedCells="1"/>
  <mergeCells count="41">
    <mergeCell ref="A1:C1"/>
    <mergeCell ref="A3:X3"/>
    <mergeCell ref="A5:X5"/>
    <mergeCell ref="A6:X6"/>
    <mergeCell ref="A12:D12"/>
    <mergeCell ref="E12:X12"/>
    <mergeCell ref="A13:D13"/>
    <mergeCell ref="E13:F13"/>
    <mergeCell ref="O13:P13"/>
    <mergeCell ref="F18:G18"/>
    <mergeCell ref="H18:K18"/>
    <mergeCell ref="M18:Q18"/>
    <mergeCell ref="R18:U18"/>
    <mergeCell ref="A22:G22"/>
    <mergeCell ref="H22:R22"/>
    <mergeCell ref="S22:X22"/>
    <mergeCell ref="Q23:R23"/>
    <mergeCell ref="S23:X23"/>
    <mergeCell ref="Q24:R24"/>
    <mergeCell ref="S24:X24"/>
    <mergeCell ref="Q25:R25"/>
    <mergeCell ref="S25:X25"/>
    <mergeCell ref="Q26:R26"/>
    <mergeCell ref="S26:X26"/>
    <mergeCell ref="B40:X41"/>
    <mergeCell ref="A31:G31"/>
    <mergeCell ref="H31:R31"/>
    <mergeCell ref="S31:X31"/>
    <mergeCell ref="A32:A36"/>
    <mergeCell ref="B32:G36"/>
    <mergeCell ref="H32:H33"/>
    <mergeCell ref="I32:R33"/>
    <mergeCell ref="I34:R34"/>
    <mergeCell ref="S32:X36"/>
    <mergeCell ref="A37:A39"/>
    <mergeCell ref="B37:G39"/>
    <mergeCell ref="H37:H39"/>
    <mergeCell ref="S37:X37"/>
    <mergeCell ref="S38:X39"/>
    <mergeCell ref="H35:H36"/>
    <mergeCell ref="I35:R36"/>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Y62"/>
  <sheetViews>
    <sheetView showGridLines="0" view="pageBreakPreview" zoomScaleNormal="90" zoomScaleSheetLayoutView="100" zoomScalePageLayoutView="0" workbookViewId="0" topLeftCell="A1">
      <selection activeCell="U6" sqref="U6:X7"/>
    </sheetView>
  </sheetViews>
  <sheetFormatPr defaultColWidth="9.00390625" defaultRowHeight="22.5" customHeight="1"/>
  <cols>
    <col min="1" max="3" width="3.875" style="0" customWidth="1"/>
    <col min="4" max="23" width="3.75390625" style="0" customWidth="1"/>
    <col min="24" max="24" width="3.875" style="0" customWidth="1"/>
  </cols>
  <sheetData>
    <row r="1" spans="1:24" ht="22.5" customHeight="1" thickBot="1">
      <c r="A1" s="1418" t="s">
        <v>0</v>
      </c>
      <c r="B1" s="1419"/>
      <c r="C1" s="1419"/>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31"/>
      <c r="R1" s="11"/>
      <c r="S1" s="11"/>
      <c r="T1" s="11"/>
      <c r="U1" s="11"/>
      <c r="V1" s="11"/>
      <c r="W1" s="11"/>
      <c r="X1" s="12" t="s">
        <v>197</v>
      </c>
    </row>
    <row r="2" spans="1:24" ht="13.5" customHeight="1">
      <c r="A2" s="32"/>
      <c r="B2" s="27"/>
      <c r="C2" s="27"/>
      <c r="D2" s="33" t="s">
        <v>124</v>
      </c>
      <c r="E2" s="27"/>
      <c r="F2" s="27"/>
      <c r="G2" s="27"/>
      <c r="H2" s="27"/>
      <c r="I2" s="27"/>
      <c r="J2" s="27"/>
      <c r="K2" s="27"/>
      <c r="L2" s="27"/>
      <c r="M2" s="27"/>
      <c r="N2" s="14"/>
      <c r="O2" s="14"/>
      <c r="P2" s="14"/>
      <c r="Q2" s="14"/>
      <c r="R2" s="1"/>
      <c r="S2" s="1"/>
      <c r="T2" s="1"/>
      <c r="U2" s="1"/>
      <c r="V2" s="1"/>
      <c r="W2" s="1"/>
      <c r="X2" s="1"/>
    </row>
    <row r="3" spans="1:24" ht="13.5" customHeight="1">
      <c r="A3" s="1322" t="s">
        <v>198</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5"/>
      <c r="B4" s="15"/>
      <c r="C4" s="15"/>
      <c r="D4" s="15"/>
      <c r="E4" s="15"/>
      <c r="F4" s="15"/>
      <c r="G4" s="15"/>
      <c r="H4" s="15"/>
      <c r="I4" s="15"/>
      <c r="J4" s="15"/>
      <c r="K4" s="15"/>
      <c r="L4" s="15"/>
      <c r="M4" s="15"/>
      <c r="N4" s="15"/>
      <c r="O4" s="15"/>
      <c r="P4" s="15"/>
      <c r="Q4" s="15"/>
      <c r="R4" s="15"/>
      <c r="S4" s="15"/>
      <c r="T4" s="15"/>
      <c r="U4" s="15"/>
      <c r="V4" s="15"/>
      <c r="W4" s="15"/>
      <c r="X4" s="15"/>
    </row>
    <row r="5" spans="1:24" ht="19.5" customHeight="1" thickBot="1">
      <c r="A5" s="53" t="s">
        <v>749</v>
      </c>
      <c r="B5" s="19"/>
      <c r="C5" s="19"/>
      <c r="D5" s="19"/>
      <c r="E5" s="19"/>
      <c r="F5" s="54"/>
      <c r="G5" s="54"/>
      <c r="H5" s="54"/>
      <c r="I5" s="54"/>
      <c r="J5" s="54"/>
      <c r="K5" s="54"/>
      <c r="L5" s="54"/>
      <c r="M5" s="54"/>
      <c r="N5" s="54"/>
      <c r="O5" s="54"/>
      <c r="P5" s="54"/>
      <c r="Q5" s="54"/>
      <c r="R5" s="1420"/>
      <c r="S5" s="1420"/>
      <c r="T5" s="1420"/>
      <c r="U5" s="1421"/>
      <c r="V5" s="1421"/>
      <c r="W5" s="1421"/>
      <c r="X5" s="1421"/>
    </row>
    <row r="6" spans="1:24" ht="15" customHeight="1">
      <c r="A6" s="1422" t="s">
        <v>200</v>
      </c>
      <c r="B6" s="1422"/>
      <c r="C6" s="1422"/>
      <c r="D6" s="1422"/>
      <c r="E6" s="1422"/>
      <c r="F6" s="1422"/>
      <c r="G6" s="1422"/>
      <c r="H6" s="1422"/>
      <c r="I6" s="1422"/>
      <c r="J6" s="1422"/>
      <c r="K6" s="1422"/>
      <c r="L6" s="1422"/>
      <c r="M6" s="1422"/>
      <c r="N6" s="1422"/>
      <c r="O6" s="1422"/>
      <c r="P6" s="1422"/>
      <c r="Q6" s="1422"/>
      <c r="R6" s="1423" t="s">
        <v>201</v>
      </c>
      <c r="S6" s="1423"/>
      <c r="T6" s="1423"/>
      <c r="U6" s="1425"/>
      <c r="V6" s="1425"/>
      <c r="W6" s="1425"/>
      <c r="X6" s="1426"/>
    </row>
    <row r="7" spans="1:24" ht="15" customHeight="1" thickBot="1">
      <c r="A7" s="1422"/>
      <c r="B7" s="1422"/>
      <c r="C7" s="1422"/>
      <c r="D7" s="1422"/>
      <c r="E7" s="1422"/>
      <c r="F7" s="1422"/>
      <c r="G7" s="1422"/>
      <c r="H7" s="1422"/>
      <c r="I7" s="1422"/>
      <c r="J7" s="1422"/>
      <c r="K7" s="1422"/>
      <c r="L7" s="1422"/>
      <c r="M7" s="1422"/>
      <c r="N7" s="1422"/>
      <c r="O7" s="1422"/>
      <c r="P7" s="1422"/>
      <c r="Q7" s="1422"/>
      <c r="R7" s="1424"/>
      <c r="S7" s="1424"/>
      <c r="T7" s="1424"/>
      <c r="U7" s="1427"/>
      <c r="V7" s="1427"/>
      <c r="W7" s="1427"/>
      <c r="X7" s="1428"/>
    </row>
    <row r="8" spans="1:24" ht="15" customHeight="1">
      <c r="A8" s="54" t="s">
        <v>202</v>
      </c>
      <c r="B8" s="16"/>
      <c r="C8" s="16"/>
      <c r="D8" s="54"/>
      <c r="E8" s="54"/>
      <c r="F8" s="54"/>
      <c r="G8" s="54"/>
      <c r="H8" s="54"/>
      <c r="I8" s="54"/>
      <c r="J8" s="54"/>
      <c r="K8" s="54"/>
      <c r="L8" s="54"/>
      <c r="M8" s="54"/>
      <c r="N8" s="54"/>
      <c r="O8" s="54"/>
      <c r="P8" s="54"/>
      <c r="Q8" s="54"/>
      <c r="R8" s="103"/>
      <c r="S8" s="103"/>
      <c r="T8" s="103"/>
      <c r="U8" s="104"/>
      <c r="V8" s="104"/>
      <c r="W8" s="104"/>
      <c r="X8" s="104"/>
    </row>
    <row r="9" spans="1:24" ht="6.75" customHeight="1">
      <c r="A9" s="54"/>
      <c r="B9" s="34"/>
      <c r="C9" s="34"/>
      <c r="D9" s="54"/>
      <c r="E9" s="54"/>
      <c r="F9" s="54"/>
      <c r="G9" s="54"/>
      <c r="H9" s="54"/>
      <c r="I9" s="54"/>
      <c r="J9" s="54"/>
      <c r="K9" s="54"/>
      <c r="L9" s="54"/>
      <c r="M9" s="54"/>
      <c r="N9" s="54"/>
      <c r="O9" s="54"/>
      <c r="P9" s="54"/>
      <c r="Q9" s="54"/>
      <c r="R9" s="46"/>
      <c r="S9" s="46"/>
      <c r="T9" s="46"/>
      <c r="U9" s="77"/>
      <c r="V9" s="77"/>
      <c r="W9" s="77"/>
      <c r="X9" s="77"/>
    </row>
    <row r="10" spans="1:24" ht="13.5" customHeight="1">
      <c r="A10" s="1402" t="s">
        <v>773</v>
      </c>
      <c r="B10" s="1403"/>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4"/>
    </row>
    <row r="11" spans="1:24" ht="6.75" customHeight="1" thickBot="1">
      <c r="A11" s="54"/>
      <c r="B11" s="34"/>
      <c r="C11" s="34"/>
      <c r="D11" s="54"/>
      <c r="E11" s="54"/>
      <c r="F11" s="54"/>
      <c r="G11" s="54"/>
      <c r="H11" s="54"/>
      <c r="I11" s="54"/>
      <c r="J11" s="54"/>
      <c r="K11" s="54"/>
      <c r="L11" s="54"/>
      <c r="M11" s="54"/>
      <c r="N11" s="54"/>
      <c r="O11" s="54"/>
      <c r="P11" s="54"/>
      <c r="Q11" s="54"/>
      <c r="R11" s="54"/>
      <c r="S11" s="54"/>
      <c r="T11" s="54"/>
      <c r="U11" s="54"/>
      <c r="V11" s="54"/>
      <c r="W11" s="54"/>
      <c r="X11" s="54"/>
    </row>
    <row r="12" spans="1:24" ht="13.5" customHeight="1">
      <c r="A12" s="1405" t="s">
        <v>203</v>
      </c>
      <c r="B12" s="1407" t="s">
        <v>204</v>
      </c>
      <c r="C12" s="1408"/>
      <c r="D12" s="1408"/>
      <c r="E12" s="1408"/>
      <c r="F12" s="1408"/>
      <c r="G12" s="1408"/>
      <c r="H12" s="1408"/>
      <c r="I12" s="1407" t="s">
        <v>205</v>
      </c>
      <c r="J12" s="1408"/>
      <c r="K12" s="1408"/>
      <c r="L12" s="1408"/>
      <c r="M12" s="1408"/>
      <c r="N12" s="1408"/>
      <c r="O12" s="1408"/>
      <c r="P12" s="1408"/>
      <c r="Q12" s="1405" t="s">
        <v>206</v>
      </c>
      <c r="R12" s="1411"/>
      <c r="S12" s="1411"/>
      <c r="T12" s="1411"/>
      <c r="U12" s="1411"/>
      <c r="V12" s="1411"/>
      <c r="W12" s="1411"/>
      <c r="X12" s="1412"/>
    </row>
    <row r="13" spans="1:24" ht="13.5" customHeight="1" thickBot="1">
      <c r="A13" s="1406"/>
      <c r="B13" s="1409"/>
      <c r="C13" s="1410"/>
      <c r="D13" s="1410"/>
      <c r="E13" s="1410"/>
      <c r="F13" s="1410"/>
      <c r="G13" s="1410"/>
      <c r="H13" s="1410"/>
      <c r="I13" s="1409"/>
      <c r="J13" s="1410"/>
      <c r="K13" s="1410"/>
      <c r="L13" s="1410"/>
      <c r="M13" s="1410"/>
      <c r="N13" s="1410"/>
      <c r="O13" s="1410"/>
      <c r="P13" s="1410"/>
      <c r="Q13" s="1406"/>
      <c r="R13" s="1413"/>
      <c r="S13" s="1413"/>
      <c r="T13" s="1413"/>
      <c r="U13" s="1413"/>
      <c r="V13" s="1413"/>
      <c r="W13" s="1413"/>
      <c r="X13" s="1414"/>
    </row>
    <row r="14" spans="1:24" s="107" customFormat="1" ht="13.5" customHeight="1">
      <c r="A14" s="1415" t="s">
        <v>750</v>
      </c>
      <c r="B14" s="1417" t="s">
        <v>207</v>
      </c>
      <c r="C14" s="1296"/>
      <c r="D14" s="1296"/>
      <c r="E14" s="1296"/>
      <c r="F14" s="1296"/>
      <c r="G14" s="1296"/>
      <c r="H14" s="1296"/>
      <c r="I14" s="739"/>
      <c r="J14" s="1341" t="s">
        <v>208</v>
      </c>
      <c r="K14" s="1341"/>
      <c r="L14" s="1341"/>
      <c r="M14" s="1341"/>
      <c r="N14" s="1341"/>
      <c r="O14" s="1341"/>
      <c r="P14" s="1342"/>
      <c r="Q14" s="483"/>
      <c r="R14" s="1296" t="s">
        <v>782</v>
      </c>
      <c r="S14" s="1296"/>
      <c r="T14" s="1296"/>
      <c r="U14" s="1296"/>
      <c r="V14" s="1296"/>
      <c r="W14" s="1296"/>
      <c r="X14" s="1346"/>
    </row>
    <row r="15" spans="1:24" s="107" customFormat="1" ht="13.5" customHeight="1">
      <c r="A15" s="1416"/>
      <c r="B15" s="1399"/>
      <c r="C15" s="1400"/>
      <c r="D15" s="1400"/>
      <c r="E15" s="1400"/>
      <c r="F15" s="1400"/>
      <c r="G15" s="1400"/>
      <c r="H15" s="1400"/>
      <c r="I15" s="740"/>
      <c r="J15" s="1351" t="s">
        <v>209</v>
      </c>
      <c r="K15" s="1351"/>
      <c r="L15" s="1351"/>
      <c r="M15" s="1351"/>
      <c r="N15" s="1351"/>
      <c r="O15" s="1351"/>
      <c r="P15" s="1352"/>
      <c r="Q15" s="108"/>
      <c r="R15" s="1297"/>
      <c r="S15" s="1297"/>
      <c r="T15" s="1297"/>
      <c r="U15" s="1297"/>
      <c r="V15" s="1297"/>
      <c r="W15" s="1297"/>
      <c r="X15" s="1380"/>
    </row>
    <row r="16" spans="1:24" ht="13.5" customHeight="1">
      <c r="A16" s="1416"/>
      <c r="B16" s="1399"/>
      <c r="C16" s="1400"/>
      <c r="D16" s="1400"/>
      <c r="E16" s="1400"/>
      <c r="F16" s="1400"/>
      <c r="G16" s="1400"/>
      <c r="H16" s="1400"/>
      <c r="I16" s="740"/>
      <c r="J16" s="1351" t="s">
        <v>210</v>
      </c>
      <c r="K16" s="1351"/>
      <c r="L16" s="1351"/>
      <c r="M16" s="1351"/>
      <c r="N16" s="1351"/>
      <c r="O16" s="1351"/>
      <c r="P16" s="1352"/>
      <c r="Q16" s="109"/>
      <c r="R16" s="1370" t="s">
        <v>751</v>
      </c>
      <c r="S16" s="1370"/>
      <c r="T16" s="1370"/>
      <c r="U16" s="1370"/>
      <c r="V16" s="1370"/>
      <c r="W16" s="1370"/>
      <c r="X16" s="1371"/>
    </row>
    <row r="17" spans="1:24" s="25" customFormat="1" ht="13.5" customHeight="1">
      <c r="A17" s="1416"/>
      <c r="B17" s="1399" t="s">
        <v>211</v>
      </c>
      <c r="C17" s="1400"/>
      <c r="D17" s="1400"/>
      <c r="E17" s="1400"/>
      <c r="F17" s="1400"/>
      <c r="G17" s="1400"/>
      <c r="H17" s="1400"/>
      <c r="I17" s="740"/>
      <c r="J17" s="1357" t="s">
        <v>212</v>
      </c>
      <c r="K17" s="1357"/>
      <c r="L17" s="1357"/>
      <c r="M17" s="1357"/>
      <c r="N17" s="1357"/>
      <c r="O17" s="1357"/>
      <c r="P17" s="1358"/>
      <c r="Q17" s="110"/>
      <c r="R17" s="1370"/>
      <c r="S17" s="1370"/>
      <c r="T17" s="1370"/>
      <c r="U17" s="1370"/>
      <c r="V17" s="1370"/>
      <c r="W17" s="1370"/>
      <c r="X17" s="1371"/>
    </row>
    <row r="18" spans="1:24" ht="13.5" customHeight="1" thickBot="1">
      <c r="A18" s="1416"/>
      <c r="B18" s="1399"/>
      <c r="C18" s="1400"/>
      <c r="D18" s="1400"/>
      <c r="E18" s="1400"/>
      <c r="F18" s="1400"/>
      <c r="G18" s="1400"/>
      <c r="H18" s="1400"/>
      <c r="I18" s="741"/>
      <c r="J18" s="1353" t="s">
        <v>213</v>
      </c>
      <c r="K18" s="1353"/>
      <c r="L18" s="1353"/>
      <c r="M18" s="1353"/>
      <c r="N18" s="1353"/>
      <c r="O18" s="1353"/>
      <c r="P18" s="1354"/>
      <c r="Q18" s="110"/>
      <c r="R18" s="486"/>
      <c r="S18" s="486"/>
      <c r="T18" s="486"/>
      <c r="U18" s="486"/>
      <c r="V18" s="486"/>
      <c r="W18" s="486"/>
      <c r="X18" s="112"/>
    </row>
    <row r="19" spans="1:24" ht="13.5" customHeight="1">
      <c r="A19" s="1416"/>
      <c r="B19" s="113" t="s">
        <v>214</v>
      </c>
      <c r="C19" s="114"/>
      <c r="D19" s="114"/>
      <c r="E19" s="114"/>
      <c r="F19" s="114"/>
      <c r="G19" s="114"/>
      <c r="H19" s="114"/>
      <c r="I19" s="1363"/>
      <c r="J19" s="1388" t="s">
        <v>215</v>
      </c>
      <c r="K19" s="1388"/>
      <c r="L19" s="1372" t="s">
        <v>216</v>
      </c>
      <c r="M19" s="1373"/>
      <c r="N19" s="1373"/>
      <c r="O19" s="1373"/>
      <c r="P19" s="1373"/>
      <c r="Q19" s="483"/>
      <c r="R19" s="1296" t="s">
        <v>783</v>
      </c>
      <c r="S19" s="1296"/>
      <c r="T19" s="1296"/>
      <c r="U19" s="1296"/>
      <c r="V19" s="1296"/>
      <c r="W19" s="1296"/>
      <c r="X19" s="1346"/>
    </row>
    <row r="20" spans="1:24" ht="13.5" customHeight="1">
      <c r="A20" s="1416"/>
      <c r="B20" s="1335"/>
      <c r="C20" s="1336"/>
      <c r="D20" s="1336"/>
      <c r="E20" s="1336"/>
      <c r="F20" s="1336"/>
      <c r="G20" s="1336"/>
      <c r="H20" s="1337"/>
      <c r="I20" s="1364"/>
      <c r="J20" s="1389"/>
      <c r="K20" s="1389"/>
      <c r="L20" s="1381"/>
      <c r="M20" s="1382"/>
      <c r="N20" s="1382"/>
      <c r="O20" s="1382"/>
      <c r="P20" s="1382"/>
      <c r="Q20" s="28"/>
      <c r="R20" s="1297"/>
      <c r="S20" s="1297"/>
      <c r="T20" s="1297"/>
      <c r="U20" s="1297"/>
      <c r="V20" s="1297"/>
      <c r="W20" s="1297"/>
      <c r="X20" s="1380"/>
    </row>
    <row r="21" spans="1:24" ht="13.5" customHeight="1">
      <c r="A21" s="1416"/>
      <c r="B21" s="1335"/>
      <c r="C21" s="1336"/>
      <c r="D21" s="1336"/>
      <c r="E21" s="1336"/>
      <c r="F21" s="1336"/>
      <c r="G21" s="1336"/>
      <c r="H21" s="1337"/>
      <c r="I21" s="1359"/>
      <c r="J21" s="1401" t="s">
        <v>217</v>
      </c>
      <c r="K21" s="1401"/>
      <c r="L21" s="1394" t="s">
        <v>216</v>
      </c>
      <c r="M21" s="1395"/>
      <c r="N21" s="1395"/>
      <c r="O21" s="1395"/>
      <c r="P21" s="1395"/>
      <c r="Q21" s="28"/>
      <c r="R21" s="1390" t="s">
        <v>752</v>
      </c>
      <c r="S21" s="1390"/>
      <c r="T21" s="1390"/>
      <c r="U21" s="1390"/>
      <c r="V21" s="1390"/>
      <c r="W21" s="1390"/>
      <c r="X21" s="1391"/>
    </row>
    <row r="22" spans="1:24" ht="13.5" customHeight="1">
      <c r="A22" s="1416"/>
      <c r="B22" s="1335"/>
      <c r="C22" s="1336"/>
      <c r="D22" s="1336"/>
      <c r="E22" s="1336"/>
      <c r="F22" s="1336"/>
      <c r="G22" s="1336"/>
      <c r="H22" s="1337"/>
      <c r="I22" s="1360"/>
      <c r="J22" s="1274"/>
      <c r="K22" s="1274"/>
      <c r="L22" s="1343"/>
      <c r="M22" s="1344"/>
      <c r="N22" s="1344"/>
      <c r="O22" s="1344"/>
      <c r="P22" s="1345"/>
      <c r="Q22" s="28"/>
      <c r="R22" s="1390"/>
      <c r="S22" s="1390"/>
      <c r="T22" s="1390"/>
      <c r="U22" s="1390"/>
      <c r="V22" s="1390"/>
      <c r="W22" s="1390"/>
      <c r="X22" s="1391"/>
    </row>
    <row r="23" spans="1:24" ht="13.5" customHeight="1">
      <c r="A23" s="1416"/>
      <c r="B23" s="1383" t="s">
        <v>218</v>
      </c>
      <c r="C23" s="1384"/>
      <c r="D23" s="1384"/>
      <c r="E23" s="1384"/>
      <c r="F23" s="1384"/>
      <c r="G23" s="1384"/>
      <c r="H23" s="1384"/>
      <c r="I23" s="1368"/>
      <c r="J23" s="1392" t="s">
        <v>219</v>
      </c>
      <c r="K23" s="1392"/>
      <c r="L23" s="1394" t="s">
        <v>216</v>
      </c>
      <c r="M23" s="1395"/>
      <c r="N23" s="1395"/>
      <c r="O23" s="1395"/>
      <c r="P23" s="1395"/>
      <c r="Q23" s="116"/>
      <c r="R23" s="1390"/>
      <c r="S23" s="1390"/>
      <c r="T23" s="1390"/>
      <c r="U23" s="1390"/>
      <c r="V23" s="1390"/>
      <c r="W23" s="1390"/>
      <c r="X23" s="1391"/>
    </row>
    <row r="24" spans="1:24" ht="13.5" customHeight="1" thickBot="1">
      <c r="A24" s="1416"/>
      <c r="B24" s="1383"/>
      <c r="C24" s="1384"/>
      <c r="D24" s="1384"/>
      <c r="E24" s="1384"/>
      <c r="F24" s="1384"/>
      <c r="G24" s="1384"/>
      <c r="H24" s="1384"/>
      <c r="I24" s="1364"/>
      <c r="J24" s="1393"/>
      <c r="K24" s="1393"/>
      <c r="L24" s="1396"/>
      <c r="M24" s="1397"/>
      <c r="N24" s="1397"/>
      <c r="O24" s="1397"/>
      <c r="P24" s="1398"/>
      <c r="Q24" s="116"/>
      <c r="R24" s="75"/>
      <c r="S24" s="75"/>
      <c r="T24" s="75"/>
      <c r="U24" s="75"/>
      <c r="V24" s="75"/>
      <c r="W24" s="75"/>
      <c r="X24" s="117"/>
    </row>
    <row r="25" spans="1:24" ht="13.5" customHeight="1">
      <c r="A25" s="1416"/>
      <c r="B25" s="113" t="s">
        <v>220</v>
      </c>
      <c r="C25" s="114"/>
      <c r="D25" s="114"/>
      <c r="E25" s="114"/>
      <c r="F25" s="114"/>
      <c r="G25" s="114"/>
      <c r="H25" s="114"/>
      <c r="I25" s="1363"/>
      <c r="J25" s="1386" t="s">
        <v>221</v>
      </c>
      <c r="K25" s="1386"/>
      <c r="L25" s="1372" t="s">
        <v>223</v>
      </c>
      <c r="M25" s="1373"/>
      <c r="N25" s="1373"/>
      <c r="O25" s="1373"/>
      <c r="P25" s="1373"/>
      <c r="Q25" s="483"/>
      <c r="R25" s="1296" t="s">
        <v>784</v>
      </c>
      <c r="S25" s="1296"/>
      <c r="T25" s="1296"/>
      <c r="U25" s="1296"/>
      <c r="V25" s="1296"/>
      <c r="W25" s="1296"/>
      <c r="X25" s="1346"/>
    </row>
    <row r="26" spans="1:24" ht="13.5" customHeight="1">
      <c r="A26" s="1416"/>
      <c r="B26" s="1329"/>
      <c r="C26" s="1330"/>
      <c r="D26" s="1330"/>
      <c r="E26" s="1330"/>
      <c r="F26" s="1330"/>
      <c r="G26" s="1330"/>
      <c r="H26" s="1331"/>
      <c r="I26" s="1364"/>
      <c r="J26" s="1387"/>
      <c r="K26" s="1387"/>
      <c r="L26" s="1381"/>
      <c r="M26" s="1382"/>
      <c r="N26" s="1382"/>
      <c r="O26" s="1382"/>
      <c r="P26" s="1382"/>
      <c r="Q26" s="108"/>
      <c r="R26" s="1297"/>
      <c r="S26" s="1297"/>
      <c r="T26" s="1297"/>
      <c r="U26" s="1297"/>
      <c r="V26" s="1297"/>
      <c r="W26" s="1297"/>
      <c r="X26" s="1380"/>
    </row>
    <row r="27" spans="1:24" ht="13.5" customHeight="1">
      <c r="A27" s="1416"/>
      <c r="B27" s="1383" t="s">
        <v>224</v>
      </c>
      <c r="C27" s="1384"/>
      <c r="D27" s="1384"/>
      <c r="E27" s="1384"/>
      <c r="F27" s="1384"/>
      <c r="G27" s="1384"/>
      <c r="H27" s="1384"/>
      <c r="I27" s="1368"/>
      <c r="J27" s="1385" t="s">
        <v>225</v>
      </c>
      <c r="K27" s="1385"/>
      <c r="L27" s="1385"/>
      <c r="M27" s="1385"/>
      <c r="N27" s="1385"/>
      <c r="O27" s="1385"/>
      <c r="P27" s="1385"/>
      <c r="Q27" s="116"/>
      <c r="R27" s="1374" t="s">
        <v>753</v>
      </c>
      <c r="S27" s="1374"/>
      <c r="T27" s="1374"/>
      <c r="U27" s="1374"/>
      <c r="V27" s="1374"/>
      <c r="W27" s="1374"/>
      <c r="X27" s="1375"/>
    </row>
    <row r="28" spans="1:24" ht="13.5" customHeight="1" thickBot="1">
      <c r="A28" s="1416"/>
      <c r="B28" s="1383"/>
      <c r="C28" s="1384"/>
      <c r="D28" s="1384"/>
      <c r="E28" s="1384"/>
      <c r="F28" s="1384"/>
      <c r="G28" s="1384"/>
      <c r="H28" s="1384"/>
      <c r="I28" s="1364"/>
      <c r="J28" s="1297"/>
      <c r="K28" s="1297"/>
      <c r="L28" s="1297"/>
      <c r="M28" s="1297"/>
      <c r="N28" s="1297"/>
      <c r="O28" s="1297"/>
      <c r="P28" s="1297"/>
      <c r="Q28" s="116"/>
      <c r="R28" s="1376"/>
      <c r="S28" s="1376"/>
      <c r="T28" s="1376"/>
      <c r="U28" s="1376"/>
      <c r="V28" s="1376"/>
      <c r="W28" s="1376"/>
      <c r="X28" s="1377"/>
    </row>
    <row r="29" spans="1:24" ht="13.5" customHeight="1">
      <c r="A29" s="1416"/>
      <c r="B29" s="113" t="s">
        <v>226</v>
      </c>
      <c r="C29" s="114"/>
      <c r="D29" s="114"/>
      <c r="E29" s="114"/>
      <c r="F29" s="114"/>
      <c r="G29" s="114"/>
      <c r="H29" s="114"/>
      <c r="I29" s="1363"/>
      <c r="J29" s="1273" t="s">
        <v>227</v>
      </c>
      <c r="K29" s="1273"/>
      <c r="L29" s="1273"/>
      <c r="M29" s="1273"/>
      <c r="N29" s="1273"/>
      <c r="O29" s="1273"/>
      <c r="P29" s="1273"/>
      <c r="Q29" s="483"/>
      <c r="R29" s="1365" t="s">
        <v>785</v>
      </c>
      <c r="S29" s="1365"/>
      <c r="T29" s="1365"/>
      <c r="U29" s="1365"/>
      <c r="V29" s="1365"/>
      <c r="W29" s="1365"/>
      <c r="X29" s="1366"/>
    </row>
    <row r="30" spans="1:24" ht="13.5" customHeight="1">
      <c r="A30" s="1416"/>
      <c r="B30" s="1335"/>
      <c r="C30" s="1336"/>
      <c r="D30" s="1336"/>
      <c r="E30" s="1336"/>
      <c r="F30" s="1336"/>
      <c r="G30" s="1336"/>
      <c r="H30" s="1337"/>
      <c r="I30" s="1364"/>
      <c r="J30" s="1274"/>
      <c r="K30" s="1274"/>
      <c r="L30" s="1274"/>
      <c r="M30" s="1274"/>
      <c r="N30" s="1274"/>
      <c r="O30" s="1274"/>
      <c r="P30" s="1274"/>
      <c r="Q30" s="120"/>
      <c r="R30" s="1355"/>
      <c r="S30" s="1355"/>
      <c r="T30" s="1355"/>
      <c r="U30" s="1355"/>
      <c r="V30" s="1355"/>
      <c r="W30" s="1355"/>
      <c r="X30" s="1356"/>
    </row>
    <row r="31" spans="1:24" ht="13.5" customHeight="1">
      <c r="A31" s="1416"/>
      <c r="B31" s="1335"/>
      <c r="C31" s="1336"/>
      <c r="D31" s="1336"/>
      <c r="E31" s="1336"/>
      <c r="F31" s="1336"/>
      <c r="G31" s="1336"/>
      <c r="H31" s="1337"/>
      <c r="I31" s="1359"/>
      <c r="J31" s="1286" t="s">
        <v>228</v>
      </c>
      <c r="K31" s="1361"/>
      <c r="L31" s="1361"/>
      <c r="M31" s="1361"/>
      <c r="N31" s="1361"/>
      <c r="O31" s="1361"/>
      <c r="P31" s="1361"/>
      <c r="Q31" s="109"/>
      <c r="R31" s="1370" t="s">
        <v>754</v>
      </c>
      <c r="S31" s="1370"/>
      <c r="T31" s="1370"/>
      <c r="U31" s="1370"/>
      <c r="V31" s="1370"/>
      <c r="W31" s="1370"/>
      <c r="X31" s="1371"/>
    </row>
    <row r="32" spans="1:24" ht="13.5" customHeight="1">
      <c r="A32" s="1416"/>
      <c r="B32" s="1335"/>
      <c r="C32" s="1336"/>
      <c r="D32" s="1336"/>
      <c r="E32" s="1336"/>
      <c r="F32" s="1336"/>
      <c r="G32" s="1336"/>
      <c r="H32" s="1337"/>
      <c r="I32" s="1360"/>
      <c r="J32" s="1362"/>
      <c r="K32" s="1362"/>
      <c r="L32" s="1362"/>
      <c r="M32" s="1362"/>
      <c r="N32" s="1362"/>
      <c r="O32" s="1362"/>
      <c r="P32" s="1362"/>
      <c r="Q32" s="121"/>
      <c r="R32" s="1370"/>
      <c r="S32" s="1370"/>
      <c r="T32" s="1370"/>
      <c r="U32" s="1370"/>
      <c r="V32" s="1370"/>
      <c r="W32" s="1370"/>
      <c r="X32" s="1371"/>
    </row>
    <row r="33" spans="1:24" ht="13.5" customHeight="1">
      <c r="A33" s="1416"/>
      <c r="B33" s="1335"/>
      <c r="C33" s="1336"/>
      <c r="D33" s="1336"/>
      <c r="E33" s="1336"/>
      <c r="F33" s="1336"/>
      <c r="G33" s="1336"/>
      <c r="H33" s="1337"/>
      <c r="I33" s="1368"/>
      <c r="J33" s="1286" t="s">
        <v>229</v>
      </c>
      <c r="K33" s="1361"/>
      <c r="L33" s="1361"/>
      <c r="M33" s="1361"/>
      <c r="N33" s="1361"/>
      <c r="O33" s="1361"/>
      <c r="P33" s="1361"/>
      <c r="Q33" s="484"/>
      <c r="R33" s="1355" t="s">
        <v>757</v>
      </c>
      <c r="S33" s="1355"/>
      <c r="T33" s="1355"/>
      <c r="U33" s="1355"/>
      <c r="V33" s="1355"/>
      <c r="W33" s="1355"/>
      <c r="X33" s="1356"/>
    </row>
    <row r="34" spans="1:24" ht="13.5" customHeight="1">
      <c r="A34" s="1416"/>
      <c r="B34" s="1335"/>
      <c r="C34" s="1336"/>
      <c r="D34" s="1336"/>
      <c r="E34" s="1336"/>
      <c r="F34" s="1336"/>
      <c r="G34" s="1336"/>
      <c r="H34" s="1337"/>
      <c r="I34" s="1369"/>
      <c r="J34" s="1362"/>
      <c r="K34" s="1362"/>
      <c r="L34" s="1362"/>
      <c r="M34" s="1362"/>
      <c r="N34" s="1362"/>
      <c r="O34" s="1362"/>
      <c r="P34" s="1362"/>
      <c r="Q34" s="484"/>
      <c r="R34" s="1355"/>
      <c r="S34" s="1355"/>
      <c r="T34" s="1355"/>
      <c r="U34" s="1355"/>
      <c r="V34" s="1355"/>
      <c r="W34" s="1355"/>
      <c r="X34" s="1356"/>
    </row>
    <row r="35" spans="1:24" ht="13.5" customHeight="1">
      <c r="A35" s="1416"/>
      <c r="B35" s="1335"/>
      <c r="C35" s="1336"/>
      <c r="D35" s="1336"/>
      <c r="E35" s="1336"/>
      <c r="F35" s="1336"/>
      <c r="G35" s="1336"/>
      <c r="H35" s="1337"/>
      <c r="I35" s="1368"/>
      <c r="J35" s="1286" t="s">
        <v>231</v>
      </c>
      <c r="K35" s="1361"/>
      <c r="L35" s="1361"/>
      <c r="M35" s="1361"/>
      <c r="N35" s="1361"/>
      <c r="O35" s="1361"/>
      <c r="P35" s="1361"/>
      <c r="Q35" s="124"/>
      <c r="R35" s="488"/>
      <c r="S35" s="488"/>
      <c r="T35" s="488"/>
      <c r="U35" s="488"/>
      <c r="V35" s="488"/>
      <c r="W35" s="488"/>
      <c r="X35" s="126"/>
    </row>
    <row r="36" spans="1:24" ht="13.5" customHeight="1" thickBot="1">
      <c r="A36" s="1416"/>
      <c r="B36" s="1338"/>
      <c r="C36" s="1339"/>
      <c r="D36" s="1339"/>
      <c r="E36" s="1339"/>
      <c r="F36" s="1339"/>
      <c r="G36" s="1339"/>
      <c r="H36" s="1340"/>
      <c r="I36" s="1369"/>
      <c r="J36" s="1362"/>
      <c r="K36" s="1362"/>
      <c r="L36" s="1362"/>
      <c r="M36" s="1362"/>
      <c r="N36" s="1362"/>
      <c r="O36" s="1362"/>
      <c r="P36" s="1362"/>
      <c r="Q36" s="38"/>
      <c r="R36" s="742"/>
      <c r="S36" s="742"/>
      <c r="T36" s="742"/>
      <c r="U36" s="742"/>
      <c r="V36" s="742"/>
      <c r="W36" s="742"/>
      <c r="X36" s="743"/>
    </row>
    <row r="37" spans="1:24" ht="13.5" customHeight="1">
      <c r="A37" s="1416"/>
      <c r="B37" s="113" t="s">
        <v>232</v>
      </c>
      <c r="C37" s="127"/>
      <c r="D37" s="127"/>
      <c r="E37" s="127"/>
      <c r="F37" s="127"/>
      <c r="G37" s="127"/>
      <c r="H37" s="127"/>
      <c r="I37" s="1363"/>
      <c r="J37" s="1378" t="s">
        <v>233</v>
      </c>
      <c r="K37" s="1378"/>
      <c r="L37" s="1378"/>
      <c r="M37" s="1378"/>
      <c r="N37" s="1378"/>
      <c r="O37" s="1378"/>
      <c r="P37" s="1378"/>
      <c r="Q37" s="483"/>
      <c r="R37" s="1365" t="s">
        <v>785</v>
      </c>
      <c r="S37" s="1365"/>
      <c r="T37" s="1365"/>
      <c r="U37" s="1365"/>
      <c r="V37" s="1365"/>
      <c r="W37" s="1365"/>
      <c r="X37" s="1366"/>
    </row>
    <row r="38" spans="1:24" ht="13.5" customHeight="1">
      <c r="A38" s="1416"/>
      <c r="B38" s="1335"/>
      <c r="C38" s="1336"/>
      <c r="D38" s="1336"/>
      <c r="E38" s="1336"/>
      <c r="F38" s="1336"/>
      <c r="G38" s="1336"/>
      <c r="H38" s="1337"/>
      <c r="I38" s="1364"/>
      <c r="J38" s="1379"/>
      <c r="K38" s="1379"/>
      <c r="L38" s="1379"/>
      <c r="M38" s="1379"/>
      <c r="N38" s="1379"/>
      <c r="O38" s="1379"/>
      <c r="P38" s="1379"/>
      <c r="Q38" s="120"/>
      <c r="R38" s="1355"/>
      <c r="S38" s="1355"/>
      <c r="T38" s="1355"/>
      <c r="U38" s="1355"/>
      <c r="V38" s="1355"/>
      <c r="W38" s="1355"/>
      <c r="X38" s="1356"/>
    </row>
    <row r="39" spans="1:24" ht="13.5" customHeight="1">
      <c r="A39" s="1416"/>
      <c r="B39" s="1335"/>
      <c r="C39" s="1336"/>
      <c r="D39" s="1336"/>
      <c r="E39" s="1336"/>
      <c r="F39" s="1336"/>
      <c r="G39" s="1336"/>
      <c r="H39" s="1337"/>
      <c r="I39" s="1359"/>
      <c r="J39" s="1286" t="s">
        <v>234</v>
      </c>
      <c r="K39" s="1361"/>
      <c r="L39" s="1361"/>
      <c r="M39" s="1361"/>
      <c r="N39" s="1361"/>
      <c r="O39" s="1361"/>
      <c r="P39" s="1361"/>
      <c r="Q39" s="109"/>
      <c r="R39" s="1370" t="s">
        <v>754</v>
      </c>
      <c r="S39" s="1370"/>
      <c r="T39" s="1370"/>
      <c r="U39" s="1370"/>
      <c r="V39" s="1370"/>
      <c r="W39" s="1370"/>
      <c r="X39" s="1371"/>
    </row>
    <row r="40" spans="1:24" ht="13.5" customHeight="1">
      <c r="A40" s="1416"/>
      <c r="B40" s="1335"/>
      <c r="C40" s="1336"/>
      <c r="D40" s="1336"/>
      <c r="E40" s="1336"/>
      <c r="F40" s="1336"/>
      <c r="G40" s="1336"/>
      <c r="H40" s="1337"/>
      <c r="I40" s="1360"/>
      <c r="J40" s="1362"/>
      <c r="K40" s="1362"/>
      <c r="L40" s="1362"/>
      <c r="M40" s="1362"/>
      <c r="N40" s="1362"/>
      <c r="O40" s="1362"/>
      <c r="P40" s="1362"/>
      <c r="Q40" s="121"/>
      <c r="R40" s="1370"/>
      <c r="S40" s="1370"/>
      <c r="T40" s="1370"/>
      <c r="U40" s="1370"/>
      <c r="V40" s="1370"/>
      <c r="W40" s="1370"/>
      <c r="X40" s="1371"/>
    </row>
    <row r="41" spans="1:24" ht="13.5" customHeight="1">
      <c r="A41" s="1416"/>
      <c r="B41" s="1335"/>
      <c r="C41" s="1336"/>
      <c r="D41" s="1336"/>
      <c r="E41" s="1336"/>
      <c r="F41" s="1336"/>
      <c r="G41" s="1336"/>
      <c r="H41" s="1337"/>
      <c r="I41" s="1359"/>
      <c r="J41" s="1286" t="s">
        <v>235</v>
      </c>
      <c r="K41" s="1361"/>
      <c r="L41" s="1361"/>
      <c r="M41" s="1361"/>
      <c r="N41" s="1361"/>
      <c r="O41" s="1361"/>
      <c r="P41" s="1361"/>
      <c r="Q41" s="484"/>
      <c r="R41" s="488"/>
      <c r="S41" s="488"/>
      <c r="T41" s="488"/>
      <c r="U41" s="488"/>
      <c r="V41" s="488"/>
      <c r="W41" s="488"/>
      <c r="X41" s="126"/>
    </row>
    <row r="42" spans="1:24" ht="13.5" customHeight="1" thickBot="1">
      <c r="A42" s="1416"/>
      <c r="B42" s="1338"/>
      <c r="C42" s="1339"/>
      <c r="D42" s="1339"/>
      <c r="E42" s="1339"/>
      <c r="F42" s="1339"/>
      <c r="G42" s="1339"/>
      <c r="H42" s="1340"/>
      <c r="I42" s="1360"/>
      <c r="J42" s="1362"/>
      <c r="K42" s="1362"/>
      <c r="L42" s="1362"/>
      <c r="M42" s="1362"/>
      <c r="N42" s="1362"/>
      <c r="O42" s="1362"/>
      <c r="P42" s="1362"/>
      <c r="Q42" s="124"/>
      <c r="R42" s="488"/>
      <c r="S42" s="488"/>
      <c r="T42" s="488"/>
      <c r="U42" s="488"/>
      <c r="V42" s="488"/>
      <c r="W42" s="488"/>
      <c r="X42" s="126"/>
    </row>
    <row r="43" spans="1:24" ht="13.5" customHeight="1">
      <c r="A43" s="1416"/>
      <c r="B43" s="113" t="s">
        <v>236</v>
      </c>
      <c r="C43" s="114"/>
      <c r="D43" s="114"/>
      <c r="E43" s="114"/>
      <c r="F43" s="114"/>
      <c r="G43" s="114"/>
      <c r="H43" s="114"/>
      <c r="I43" s="1363"/>
      <c r="J43" s="1273" t="s">
        <v>237</v>
      </c>
      <c r="K43" s="1273"/>
      <c r="L43" s="1273"/>
      <c r="M43" s="1273"/>
      <c r="N43" s="1273"/>
      <c r="O43" s="1273"/>
      <c r="P43" s="1273"/>
      <c r="Q43" s="483"/>
      <c r="R43" s="1365" t="s">
        <v>785</v>
      </c>
      <c r="S43" s="1365"/>
      <c r="T43" s="1365"/>
      <c r="U43" s="1365"/>
      <c r="V43" s="1365"/>
      <c r="W43" s="1365"/>
      <c r="X43" s="1366"/>
    </row>
    <row r="44" spans="1:24" ht="13.5" customHeight="1">
      <c r="A44" s="1416"/>
      <c r="B44" s="1335"/>
      <c r="C44" s="1336"/>
      <c r="D44" s="1336"/>
      <c r="E44" s="1336"/>
      <c r="F44" s="1336"/>
      <c r="G44" s="1336"/>
      <c r="H44" s="1337"/>
      <c r="I44" s="1364"/>
      <c r="J44" s="1274"/>
      <c r="K44" s="1274"/>
      <c r="L44" s="1274"/>
      <c r="M44" s="1274"/>
      <c r="N44" s="1274"/>
      <c r="O44" s="1274"/>
      <c r="P44" s="1274"/>
      <c r="Q44" s="120"/>
      <c r="R44" s="1355"/>
      <c r="S44" s="1355"/>
      <c r="T44" s="1355"/>
      <c r="U44" s="1355"/>
      <c r="V44" s="1355"/>
      <c r="W44" s="1355"/>
      <c r="X44" s="1356"/>
    </row>
    <row r="45" spans="1:24" ht="13.5" customHeight="1">
      <c r="A45" s="1416"/>
      <c r="B45" s="1335"/>
      <c r="C45" s="1336"/>
      <c r="D45" s="1336"/>
      <c r="E45" s="1336"/>
      <c r="F45" s="1336"/>
      <c r="G45" s="1336"/>
      <c r="H45" s="1337"/>
      <c r="I45" s="1359"/>
      <c r="J45" s="1286" t="s">
        <v>238</v>
      </c>
      <c r="K45" s="1286"/>
      <c r="L45" s="1286"/>
      <c r="M45" s="1286"/>
      <c r="N45" s="1286"/>
      <c r="O45" s="1286"/>
      <c r="P45" s="1286"/>
      <c r="Q45" s="124"/>
      <c r="R45" s="125"/>
      <c r="S45" s="125"/>
      <c r="T45" s="125"/>
      <c r="U45" s="125"/>
      <c r="V45" s="125"/>
      <c r="W45" s="125"/>
      <c r="X45" s="126"/>
    </row>
    <row r="46" spans="1:24" ht="13.5" customHeight="1">
      <c r="A46" s="1416"/>
      <c r="B46" s="1335"/>
      <c r="C46" s="1336"/>
      <c r="D46" s="1336"/>
      <c r="E46" s="1336"/>
      <c r="F46" s="1336"/>
      <c r="G46" s="1336"/>
      <c r="H46" s="1337"/>
      <c r="I46" s="1367"/>
      <c r="J46" s="1297"/>
      <c r="K46" s="1297"/>
      <c r="L46" s="1297"/>
      <c r="M46" s="1297"/>
      <c r="N46" s="1297"/>
      <c r="O46" s="1297"/>
      <c r="P46" s="1297"/>
      <c r="Q46" s="123"/>
      <c r="R46" s="125"/>
      <c r="S46" s="125"/>
      <c r="T46" s="125"/>
      <c r="U46" s="125"/>
      <c r="V46" s="125"/>
      <c r="W46" s="125"/>
      <c r="X46" s="126"/>
    </row>
    <row r="47" spans="1:24" ht="13.5" customHeight="1">
      <c r="A47" s="1416"/>
      <c r="B47" s="1335"/>
      <c r="C47" s="1336"/>
      <c r="D47" s="1336"/>
      <c r="E47" s="1336"/>
      <c r="F47" s="1336"/>
      <c r="G47" s="1336"/>
      <c r="H47" s="1337"/>
      <c r="I47" s="1359"/>
      <c r="J47" s="1286" t="s">
        <v>239</v>
      </c>
      <c r="K47" s="1361"/>
      <c r="L47" s="1361"/>
      <c r="M47" s="1361"/>
      <c r="N47" s="1361"/>
      <c r="O47" s="1361"/>
      <c r="P47" s="1361"/>
      <c r="Q47" s="123"/>
      <c r="R47" s="125"/>
      <c r="S47" s="125"/>
      <c r="T47" s="125"/>
      <c r="U47" s="125"/>
      <c r="V47" s="125"/>
      <c r="W47" s="125"/>
      <c r="X47" s="126"/>
    </row>
    <row r="48" spans="1:24" ht="13.5" customHeight="1" thickBot="1">
      <c r="A48" s="1416"/>
      <c r="B48" s="1338"/>
      <c r="C48" s="1339"/>
      <c r="D48" s="1339"/>
      <c r="E48" s="1339"/>
      <c r="F48" s="1339"/>
      <c r="G48" s="1339"/>
      <c r="H48" s="1340"/>
      <c r="I48" s="1360"/>
      <c r="J48" s="1362"/>
      <c r="K48" s="1362"/>
      <c r="L48" s="1362"/>
      <c r="M48" s="1362"/>
      <c r="N48" s="1362"/>
      <c r="O48" s="1362"/>
      <c r="P48" s="1362"/>
      <c r="Q48" s="124"/>
      <c r="R48" s="115"/>
      <c r="S48" s="115"/>
      <c r="T48" s="115"/>
      <c r="U48" s="115"/>
      <c r="V48" s="115"/>
      <c r="W48" s="115"/>
      <c r="X48" s="129"/>
    </row>
    <row r="49" spans="1:24" ht="13.5" customHeight="1">
      <c r="A49" s="1416"/>
      <c r="B49" s="113" t="s">
        <v>240</v>
      </c>
      <c r="C49" s="127"/>
      <c r="D49" s="127"/>
      <c r="E49" s="127"/>
      <c r="F49" s="127"/>
      <c r="G49" s="127"/>
      <c r="H49" s="127"/>
      <c r="I49" s="1363"/>
      <c r="J49" s="1296" t="s">
        <v>241</v>
      </c>
      <c r="K49" s="1296"/>
      <c r="L49" s="1296"/>
      <c r="M49" s="1296"/>
      <c r="N49" s="1296"/>
      <c r="O49" s="1296"/>
      <c r="P49" s="1296"/>
      <c r="Q49" s="483"/>
      <c r="R49" s="1296" t="s">
        <v>756</v>
      </c>
      <c r="S49" s="1296"/>
      <c r="T49" s="1296"/>
      <c r="U49" s="1296"/>
      <c r="V49" s="1296"/>
      <c r="W49" s="1296"/>
      <c r="X49" s="1346"/>
    </row>
    <row r="50" spans="1:24" ht="13.5" customHeight="1">
      <c r="A50" s="1416"/>
      <c r="B50" s="1335"/>
      <c r="C50" s="1336"/>
      <c r="D50" s="1336"/>
      <c r="E50" s="1336"/>
      <c r="F50" s="1336"/>
      <c r="G50" s="1336"/>
      <c r="H50" s="1337"/>
      <c r="I50" s="1364"/>
      <c r="J50" s="1297"/>
      <c r="K50" s="1297"/>
      <c r="L50" s="1297"/>
      <c r="M50" s="1297"/>
      <c r="N50" s="1297"/>
      <c r="O50" s="1297"/>
      <c r="P50" s="1297"/>
      <c r="Q50" s="484"/>
      <c r="R50" s="1355" t="s">
        <v>242</v>
      </c>
      <c r="S50" s="1355"/>
      <c r="T50" s="1355"/>
      <c r="U50" s="1355"/>
      <c r="V50" s="1355"/>
      <c r="W50" s="1355"/>
      <c r="X50" s="1356"/>
    </row>
    <row r="51" spans="1:24" ht="13.5" customHeight="1">
      <c r="A51" s="1416"/>
      <c r="B51" s="118" t="s">
        <v>243</v>
      </c>
      <c r="C51" s="119"/>
      <c r="D51" s="119"/>
      <c r="E51" s="119"/>
      <c r="F51" s="119"/>
      <c r="G51" s="119"/>
      <c r="H51" s="119"/>
      <c r="I51" s="1364"/>
      <c r="J51" s="1297"/>
      <c r="K51" s="1297"/>
      <c r="L51" s="1297"/>
      <c r="M51" s="1297"/>
      <c r="N51" s="1297"/>
      <c r="O51" s="1297"/>
      <c r="P51" s="1297"/>
      <c r="Q51" s="130"/>
      <c r="R51" s="1355"/>
      <c r="S51" s="1355"/>
      <c r="T51" s="1355"/>
      <c r="U51" s="1355"/>
      <c r="V51" s="1355"/>
      <c r="W51" s="1355"/>
      <c r="X51" s="1356"/>
    </row>
    <row r="52" spans="1:24" ht="13.5" customHeight="1">
      <c r="A52" s="1416"/>
      <c r="B52" s="1329"/>
      <c r="C52" s="1330"/>
      <c r="D52" s="1330"/>
      <c r="E52" s="1330"/>
      <c r="F52" s="1330"/>
      <c r="G52" s="1330"/>
      <c r="H52" s="1331"/>
      <c r="I52" s="1364"/>
      <c r="J52" s="1297"/>
      <c r="K52" s="1297"/>
      <c r="L52" s="1297"/>
      <c r="M52" s="1297"/>
      <c r="N52" s="1297"/>
      <c r="O52" s="1297"/>
      <c r="P52" s="1297"/>
      <c r="Q52" s="130"/>
      <c r="R52" s="1347" t="s">
        <v>755</v>
      </c>
      <c r="S52" s="1347"/>
      <c r="T52" s="1347"/>
      <c r="U52" s="1347"/>
      <c r="V52" s="1347"/>
      <c r="W52" s="1347"/>
      <c r="X52" s="1348"/>
    </row>
    <row r="53" spans="1:24" ht="13.5" customHeight="1" thickBot="1">
      <c r="A53" s="1416"/>
      <c r="B53" s="1332"/>
      <c r="C53" s="1333"/>
      <c r="D53" s="1333"/>
      <c r="E53" s="1333"/>
      <c r="F53" s="1333"/>
      <c r="G53" s="1333"/>
      <c r="H53" s="1334"/>
      <c r="I53" s="1364"/>
      <c r="J53" s="1297"/>
      <c r="K53" s="1297"/>
      <c r="L53" s="1297"/>
      <c r="M53" s="1297"/>
      <c r="N53" s="1297"/>
      <c r="O53" s="1297"/>
      <c r="P53" s="1297"/>
      <c r="Q53" s="744"/>
      <c r="R53" s="1349"/>
      <c r="S53" s="1349"/>
      <c r="T53" s="1349"/>
      <c r="U53" s="1349"/>
      <c r="V53" s="1349"/>
      <c r="W53" s="1349"/>
      <c r="X53" s="1350"/>
    </row>
    <row r="54" spans="1:24" ht="13.5" customHeight="1">
      <c r="A54" s="1416"/>
      <c r="B54" s="113" t="s">
        <v>244</v>
      </c>
      <c r="C54" s="127"/>
      <c r="D54" s="127"/>
      <c r="E54" s="127"/>
      <c r="F54" s="127"/>
      <c r="G54" s="127"/>
      <c r="H54" s="127"/>
      <c r="I54" s="739"/>
      <c r="J54" s="1341" t="s">
        <v>208</v>
      </c>
      <c r="K54" s="1341"/>
      <c r="L54" s="1341"/>
      <c r="M54" s="1341"/>
      <c r="N54" s="1341"/>
      <c r="O54" s="1341"/>
      <c r="P54" s="1342"/>
      <c r="Q54" s="483"/>
      <c r="R54" s="1296" t="s">
        <v>245</v>
      </c>
      <c r="S54" s="1296"/>
      <c r="T54" s="1296"/>
      <c r="U54" s="1296"/>
      <c r="V54" s="1296"/>
      <c r="W54" s="1296"/>
      <c r="X54" s="1346"/>
    </row>
    <row r="55" spans="1:24" ht="13.5" customHeight="1">
      <c r="A55" s="1416"/>
      <c r="B55" s="1335"/>
      <c r="C55" s="1336"/>
      <c r="D55" s="1336"/>
      <c r="E55" s="1336"/>
      <c r="F55" s="1336"/>
      <c r="G55" s="1336"/>
      <c r="H55" s="1337"/>
      <c r="I55" s="740"/>
      <c r="J55" s="1351" t="s">
        <v>209</v>
      </c>
      <c r="K55" s="1351"/>
      <c r="L55" s="1351"/>
      <c r="M55" s="1351"/>
      <c r="N55" s="1351"/>
      <c r="O55" s="1351"/>
      <c r="P55" s="1352"/>
      <c r="Q55" s="484"/>
      <c r="R55" s="1355" t="s">
        <v>246</v>
      </c>
      <c r="S55" s="1355"/>
      <c r="T55" s="1355"/>
      <c r="U55" s="1355"/>
      <c r="V55" s="1355"/>
      <c r="W55" s="1355"/>
      <c r="X55" s="1356"/>
    </row>
    <row r="56" spans="1:24" ht="13.5" customHeight="1">
      <c r="A56" s="1416"/>
      <c r="B56" s="1335"/>
      <c r="C56" s="1336"/>
      <c r="D56" s="1336"/>
      <c r="E56" s="1336"/>
      <c r="F56" s="1336"/>
      <c r="G56" s="1336"/>
      <c r="H56" s="1337"/>
      <c r="I56" s="740"/>
      <c r="J56" s="1351" t="s">
        <v>210</v>
      </c>
      <c r="K56" s="1351"/>
      <c r="L56" s="1351"/>
      <c r="M56" s="1351"/>
      <c r="N56" s="1351"/>
      <c r="O56" s="1351"/>
      <c r="P56" s="1352"/>
      <c r="Q56" s="131"/>
      <c r="R56" s="1355"/>
      <c r="S56" s="1355"/>
      <c r="T56" s="1355"/>
      <c r="U56" s="1355"/>
      <c r="V56" s="1355"/>
      <c r="W56" s="1355"/>
      <c r="X56" s="1356"/>
    </row>
    <row r="57" spans="1:24" ht="13.5" customHeight="1">
      <c r="A57" s="1416"/>
      <c r="B57" s="1335"/>
      <c r="C57" s="1336"/>
      <c r="D57" s="1336"/>
      <c r="E57" s="1336"/>
      <c r="F57" s="1336"/>
      <c r="G57" s="1336"/>
      <c r="H57" s="1337"/>
      <c r="I57" s="740"/>
      <c r="J57" s="1357" t="s">
        <v>212</v>
      </c>
      <c r="K57" s="1357"/>
      <c r="L57" s="1357"/>
      <c r="M57" s="1357"/>
      <c r="N57" s="1357"/>
      <c r="O57" s="1357"/>
      <c r="P57" s="1358"/>
      <c r="Q57" s="484"/>
      <c r="R57" s="1355" t="s">
        <v>862</v>
      </c>
      <c r="S57" s="1355"/>
      <c r="T57" s="1355"/>
      <c r="U57" s="1355"/>
      <c r="V57" s="1355"/>
      <c r="W57" s="1355"/>
      <c r="X57" s="1356"/>
    </row>
    <row r="58" spans="1:24" ht="13.5" customHeight="1">
      <c r="A58" s="1416"/>
      <c r="B58" s="1335"/>
      <c r="C58" s="1336"/>
      <c r="D58" s="1336"/>
      <c r="E58" s="1336"/>
      <c r="F58" s="1336"/>
      <c r="G58" s="1336"/>
      <c r="H58" s="1337"/>
      <c r="I58" s="740"/>
      <c r="J58" s="1351" t="s">
        <v>247</v>
      </c>
      <c r="K58" s="1351"/>
      <c r="L58" s="1351"/>
      <c r="M58" s="1351"/>
      <c r="N58" s="1351"/>
      <c r="O58" s="1351"/>
      <c r="P58" s="1352"/>
      <c r="Q58" s="484"/>
      <c r="R58" s="1355"/>
      <c r="S58" s="1355"/>
      <c r="T58" s="1355"/>
      <c r="U58" s="1355"/>
      <c r="V58" s="1355"/>
      <c r="W58" s="1355"/>
      <c r="X58" s="1356"/>
    </row>
    <row r="59" spans="1:24" ht="13.5" customHeight="1">
      <c r="A59" s="1416"/>
      <c r="B59" s="1335"/>
      <c r="C59" s="1336"/>
      <c r="D59" s="1336"/>
      <c r="E59" s="1336"/>
      <c r="F59" s="1336"/>
      <c r="G59" s="1336"/>
      <c r="H59" s="1337"/>
      <c r="I59" s="740"/>
      <c r="J59" s="1351" t="s">
        <v>248</v>
      </c>
      <c r="K59" s="1351"/>
      <c r="L59" s="1351"/>
      <c r="M59" s="1351"/>
      <c r="N59" s="1351"/>
      <c r="O59" s="1351"/>
      <c r="P59" s="1352"/>
      <c r="Q59" s="132"/>
      <c r="R59" s="133"/>
      <c r="S59" s="133"/>
      <c r="T59" s="133"/>
      <c r="U59" s="133"/>
      <c r="V59" s="133"/>
      <c r="W59" s="133"/>
      <c r="X59" s="134"/>
    </row>
    <row r="60" spans="1:24" ht="13.5" customHeight="1" thickBot="1">
      <c r="A60" s="1416"/>
      <c r="B60" s="1338"/>
      <c r="C60" s="1339"/>
      <c r="D60" s="1339"/>
      <c r="E60" s="1339"/>
      <c r="F60" s="1339"/>
      <c r="G60" s="1339"/>
      <c r="H60" s="1340"/>
      <c r="I60" s="741"/>
      <c r="J60" s="1353" t="s">
        <v>241</v>
      </c>
      <c r="K60" s="1353"/>
      <c r="L60" s="1353"/>
      <c r="M60" s="1353"/>
      <c r="N60" s="1353"/>
      <c r="O60" s="1353"/>
      <c r="P60" s="1354"/>
      <c r="Q60" s="151"/>
      <c r="R60" s="152"/>
      <c r="S60" s="152"/>
      <c r="T60" s="152"/>
      <c r="U60" s="152"/>
      <c r="V60" s="152"/>
      <c r="W60" s="152"/>
      <c r="X60" s="153"/>
    </row>
    <row r="61" spans="1:25" s="137" customFormat="1" ht="13.5" customHeight="1">
      <c r="A61" s="135"/>
      <c r="B61" s="32"/>
      <c r="C61" s="135"/>
      <c r="D61" s="135"/>
      <c r="E61" s="135"/>
      <c r="F61" s="135"/>
      <c r="G61" s="135"/>
      <c r="H61" s="135"/>
      <c r="I61" s="135"/>
      <c r="J61" s="135"/>
      <c r="K61" s="135"/>
      <c r="L61" s="135"/>
      <c r="M61" s="135"/>
      <c r="N61" s="135"/>
      <c r="O61" s="135"/>
      <c r="P61" s="135"/>
      <c r="Q61" s="135"/>
      <c r="R61" s="135"/>
      <c r="S61" s="135"/>
      <c r="T61" s="135"/>
      <c r="U61" s="135"/>
      <c r="V61" s="135"/>
      <c r="W61" s="135"/>
      <c r="X61" s="135"/>
      <c r="Y61" s="136"/>
    </row>
    <row r="62" spans="1:24" s="137" customFormat="1" ht="13.5" customHeight="1">
      <c r="A62" s="30" t="s">
        <v>122</v>
      </c>
      <c r="B62" s="30"/>
      <c r="C62" s="30"/>
      <c r="D62" s="30"/>
      <c r="E62" s="30"/>
      <c r="F62" s="30"/>
      <c r="G62" s="30"/>
      <c r="H62" s="30"/>
      <c r="I62" s="30"/>
      <c r="J62" s="30"/>
      <c r="K62" s="30"/>
      <c r="L62" s="30"/>
      <c r="M62" s="30"/>
      <c r="N62" s="30"/>
      <c r="O62" s="30"/>
      <c r="P62" s="30"/>
      <c r="Q62" s="30"/>
      <c r="R62" s="30"/>
      <c r="S62" s="30"/>
      <c r="T62" s="30"/>
      <c r="U62" s="30"/>
      <c r="V62" s="30"/>
      <c r="W62" s="30"/>
      <c r="X62" s="7" t="s">
        <v>470</v>
      </c>
    </row>
    <row r="63" ht="13.5" customHeight="1"/>
    <row r="64" ht="13.5" customHeight="1"/>
    <row r="65" ht="13.5" customHeight="1"/>
  </sheetData>
  <sheetProtection password="DC0D" sheet="1" objects="1" selectLockedCells="1"/>
  <mergeCells count="96">
    <mergeCell ref="A1:C1"/>
    <mergeCell ref="A3:X3"/>
    <mergeCell ref="R5:T5"/>
    <mergeCell ref="U5:X5"/>
    <mergeCell ref="A6:Q7"/>
    <mergeCell ref="R6:T7"/>
    <mergeCell ref="U6:X7"/>
    <mergeCell ref="B17:H18"/>
    <mergeCell ref="J17:P17"/>
    <mergeCell ref="J18:P18"/>
    <mergeCell ref="A10:X10"/>
    <mergeCell ref="A12:A13"/>
    <mergeCell ref="B12:H13"/>
    <mergeCell ref="I12:P13"/>
    <mergeCell ref="Q12:X13"/>
    <mergeCell ref="A14:A60"/>
    <mergeCell ref="B14:H14"/>
    <mergeCell ref="J14:P14"/>
    <mergeCell ref="R14:X15"/>
    <mergeCell ref="B15:H16"/>
    <mergeCell ref="I21:I22"/>
    <mergeCell ref="J21:K22"/>
    <mergeCell ref="L21:P21"/>
    <mergeCell ref="J15:P15"/>
    <mergeCell ref="J16:P16"/>
    <mergeCell ref="R16:X17"/>
    <mergeCell ref="I19:I20"/>
    <mergeCell ref="J19:K20"/>
    <mergeCell ref="L19:P19"/>
    <mergeCell ref="R19:X20"/>
    <mergeCell ref="L20:P20"/>
    <mergeCell ref="R21:X23"/>
    <mergeCell ref="B23:H24"/>
    <mergeCell ref="I23:I24"/>
    <mergeCell ref="J23:K24"/>
    <mergeCell ref="L23:P23"/>
    <mergeCell ref="L24:P24"/>
    <mergeCell ref="I31:I32"/>
    <mergeCell ref="J31:P32"/>
    <mergeCell ref="R31:X32"/>
    <mergeCell ref="R25:X26"/>
    <mergeCell ref="L26:P26"/>
    <mergeCell ref="B27:H28"/>
    <mergeCell ref="I27:I28"/>
    <mergeCell ref="J27:P28"/>
    <mergeCell ref="I25:I26"/>
    <mergeCell ref="J25:K26"/>
    <mergeCell ref="L25:P25"/>
    <mergeCell ref="R27:X28"/>
    <mergeCell ref="I37:I38"/>
    <mergeCell ref="J37:P38"/>
    <mergeCell ref="R37:X38"/>
    <mergeCell ref="I29:I30"/>
    <mergeCell ref="J29:P30"/>
    <mergeCell ref="R29:X30"/>
    <mergeCell ref="I33:I34"/>
    <mergeCell ref="J33:P34"/>
    <mergeCell ref="R33:X34"/>
    <mergeCell ref="I35:I36"/>
    <mergeCell ref="J35:P36"/>
    <mergeCell ref="I39:I40"/>
    <mergeCell ref="J39:P40"/>
    <mergeCell ref="R39:X40"/>
    <mergeCell ref="I41:I42"/>
    <mergeCell ref="J41:P42"/>
    <mergeCell ref="I43:I44"/>
    <mergeCell ref="J43:P44"/>
    <mergeCell ref="R43:X44"/>
    <mergeCell ref="I45:I46"/>
    <mergeCell ref="J45:P46"/>
    <mergeCell ref="I47:I48"/>
    <mergeCell ref="J47:P48"/>
    <mergeCell ref="I49:I53"/>
    <mergeCell ref="J49:P53"/>
    <mergeCell ref="R49:X49"/>
    <mergeCell ref="R50:X51"/>
    <mergeCell ref="R54:X54"/>
    <mergeCell ref="R52:X53"/>
    <mergeCell ref="J59:P59"/>
    <mergeCell ref="J60:P60"/>
    <mergeCell ref="J55:P55"/>
    <mergeCell ref="R55:X56"/>
    <mergeCell ref="J56:P56"/>
    <mergeCell ref="J57:P57"/>
    <mergeCell ref="R57:X58"/>
    <mergeCell ref="J58:P58"/>
    <mergeCell ref="B52:H53"/>
    <mergeCell ref="B55:H60"/>
    <mergeCell ref="J54:P54"/>
    <mergeCell ref="L22:P22"/>
    <mergeCell ref="B38:H42"/>
    <mergeCell ref="B20:H22"/>
    <mergeCell ref="B26:H26"/>
    <mergeCell ref="B30:H36"/>
    <mergeCell ref="B44:H48"/>
    <mergeCell ref="B50:H50"/>
  </mergeCells>
  <printOptions horizontalCentered="1"/>
  <pageMargins left="0.7874015748031497" right="0.3937007874015748" top="0.7874015748031497" bottom="0.3937007874015748" header="0.5118110236220472" footer="0.31496062992125984"/>
  <pageSetup horizontalDpi="600" verticalDpi="600" orientation="portrait" paperSize="9" scale="98" r:id="rId2"/>
  <legacyDrawing r:id="rId1"/>
</worksheet>
</file>

<file path=xl/worksheets/sheet7.xml><?xml version="1.0" encoding="utf-8"?>
<worksheet xmlns="http://schemas.openxmlformats.org/spreadsheetml/2006/main" xmlns:r="http://schemas.openxmlformats.org/officeDocument/2006/relationships">
  <dimension ref="A1:Y62"/>
  <sheetViews>
    <sheetView showGridLines="0" view="pageBreakPreview" zoomScaleNormal="90" zoomScaleSheetLayoutView="100" zoomScalePageLayoutView="0" workbookViewId="0" topLeftCell="A8">
      <selection activeCell="B55" sqref="B55:H59"/>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R1" s="11"/>
      <c r="S1" s="11"/>
      <c r="T1" s="11"/>
      <c r="U1" s="11"/>
      <c r="V1" s="11"/>
      <c r="W1" s="11"/>
      <c r="X1" s="12" t="s">
        <v>250</v>
      </c>
    </row>
    <row r="2" spans="1:24" ht="13.5" customHeight="1">
      <c r="A2" s="1"/>
      <c r="B2" s="1"/>
      <c r="C2" s="1"/>
      <c r="D2" s="138" t="s">
        <v>124</v>
      </c>
      <c r="E2" s="1"/>
      <c r="F2" s="1"/>
      <c r="G2" s="1"/>
      <c r="H2" s="1"/>
      <c r="I2" s="1"/>
      <c r="J2" s="1"/>
      <c r="K2" s="1"/>
      <c r="L2" s="1"/>
      <c r="M2" s="11"/>
      <c r="R2" s="11"/>
      <c r="S2" s="11"/>
      <c r="T2" s="11"/>
      <c r="U2" s="11"/>
      <c r="V2" s="11"/>
      <c r="W2" s="11"/>
      <c r="X2" s="11"/>
    </row>
    <row r="3" spans="1:24" ht="13.5" customHeight="1">
      <c r="A3" s="1322" t="s">
        <v>198</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5"/>
      <c r="B4" s="15"/>
      <c r="C4" s="15"/>
      <c r="D4" s="15"/>
      <c r="E4" s="15"/>
      <c r="F4" s="15"/>
      <c r="G4" s="15"/>
      <c r="H4" s="15"/>
      <c r="I4" s="15"/>
      <c r="J4" s="15"/>
      <c r="K4" s="15"/>
      <c r="L4" s="15"/>
      <c r="M4" s="15"/>
      <c r="N4" s="15"/>
      <c r="O4" s="15"/>
      <c r="P4" s="15"/>
      <c r="Q4" s="15"/>
      <c r="R4" s="15"/>
      <c r="S4" s="15"/>
      <c r="T4" s="15"/>
      <c r="U4" s="15"/>
      <c r="V4" s="15"/>
      <c r="W4" s="15"/>
      <c r="X4" s="15"/>
    </row>
    <row r="5" spans="1:17" ht="19.5" customHeight="1" thickBot="1">
      <c r="A5" s="53" t="s">
        <v>786</v>
      </c>
      <c r="B5" s="19"/>
      <c r="C5" s="19"/>
      <c r="D5" s="19"/>
      <c r="E5" s="19"/>
      <c r="F5" s="54"/>
      <c r="G5" s="54"/>
      <c r="H5" s="54"/>
      <c r="I5" s="54"/>
      <c r="J5" s="54"/>
      <c r="K5" s="54"/>
      <c r="L5" s="54"/>
      <c r="M5" s="54"/>
      <c r="N5" s="54"/>
      <c r="O5" s="54"/>
      <c r="P5" s="54"/>
      <c r="Q5" s="54"/>
    </row>
    <row r="6" spans="1:24" ht="15" customHeight="1">
      <c r="A6" s="1422" t="s">
        <v>251</v>
      </c>
      <c r="B6" s="1422"/>
      <c r="C6" s="1422"/>
      <c r="D6" s="1422"/>
      <c r="E6" s="1422"/>
      <c r="F6" s="1422"/>
      <c r="G6" s="1422"/>
      <c r="H6" s="1422"/>
      <c r="I6" s="1422"/>
      <c r="J6" s="1422"/>
      <c r="K6" s="1422"/>
      <c r="L6" s="1422"/>
      <c r="M6" s="1422"/>
      <c r="N6" s="1422"/>
      <c r="O6" s="1422"/>
      <c r="P6" s="1422"/>
      <c r="Q6" s="1422"/>
      <c r="R6" s="1363" t="s">
        <v>201</v>
      </c>
      <c r="S6" s="1363"/>
      <c r="T6" s="1363"/>
      <c r="U6" s="1425"/>
      <c r="V6" s="1425"/>
      <c r="W6" s="1425"/>
      <c r="X6" s="1426"/>
    </row>
    <row r="7" spans="1:24" ht="15" customHeight="1" thickBot="1">
      <c r="A7" s="1422"/>
      <c r="B7" s="1422"/>
      <c r="C7" s="1422"/>
      <c r="D7" s="1422"/>
      <c r="E7" s="1422"/>
      <c r="F7" s="1422"/>
      <c r="G7" s="1422"/>
      <c r="H7" s="1422"/>
      <c r="I7" s="1422"/>
      <c r="J7" s="1422"/>
      <c r="K7" s="1422"/>
      <c r="L7" s="1422"/>
      <c r="M7" s="1422"/>
      <c r="N7" s="1422"/>
      <c r="O7" s="1422"/>
      <c r="P7" s="1422"/>
      <c r="Q7" s="1422"/>
      <c r="R7" s="1480"/>
      <c r="S7" s="1480"/>
      <c r="T7" s="1480"/>
      <c r="U7" s="1481"/>
      <c r="V7" s="1481"/>
      <c r="W7" s="1481"/>
      <c r="X7" s="1482"/>
    </row>
    <row r="8" spans="1:24" ht="15" customHeight="1">
      <c r="A8" s="54" t="s">
        <v>202</v>
      </c>
      <c r="B8" s="16"/>
      <c r="C8" s="16"/>
      <c r="D8" s="54"/>
      <c r="E8" s="54"/>
      <c r="F8" s="54"/>
      <c r="G8" s="54"/>
      <c r="H8" s="54"/>
      <c r="I8" s="54"/>
      <c r="J8" s="54"/>
      <c r="K8" s="54"/>
      <c r="L8" s="54"/>
      <c r="M8" s="54"/>
      <c r="N8" s="54"/>
      <c r="O8" s="54"/>
      <c r="P8" s="54"/>
      <c r="Q8" s="54"/>
      <c r="R8" s="100"/>
      <c r="S8" s="100"/>
      <c r="T8" s="100"/>
      <c r="U8" s="77"/>
      <c r="V8" s="77"/>
      <c r="W8" s="77"/>
      <c r="X8" s="77"/>
    </row>
    <row r="9" spans="1:24" ht="15" customHeight="1">
      <c r="A9" s="54" t="s">
        <v>252</v>
      </c>
      <c r="B9" s="16"/>
      <c r="C9" s="16"/>
      <c r="D9" s="54"/>
      <c r="E9" s="54"/>
      <c r="F9" s="54"/>
      <c r="G9" s="54"/>
      <c r="H9" s="54"/>
      <c r="I9" s="54"/>
      <c r="J9" s="54"/>
      <c r="K9" s="54"/>
      <c r="L9" s="54"/>
      <c r="M9" s="54"/>
      <c r="N9" s="54"/>
      <c r="O9" s="54"/>
      <c r="P9" s="54"/>
      <c r="Q9" s="54"/>
      <c r="R9" s="100"/>
      <c r="S9" s="100"/>
      <c r="T9" s="100"/>
      <c r="U9" s="77"/>
      <c r="V9" s="77"/>
      <c r="W9" s="77"/>
      <c r="X9" s="77"/>
    </row>
    <row r="10" spans="1:24" ht="6.75" customHeight="1">
      <c r="A10" s="54"/>
      <c r="B10" s="16"/>
      <c r="C10" s="54"/>
      <c r="D10" s="54"/>
      <c r="E10" s="54"/>
      <c r="F10" s="54"/>
      <c r="G10" s="54"/>
      <c r="H10" s="54"/>
      <c r="I10" s="54"/>
      <c r="J10" s="54"/>
      <c r="K10" s="54"/>
      <c r="L10" s="54"/>
      <c r="M10" s="54"/>
      <c r="N10" s="54"/>
      <c r="O10" s="54"/>
      <c r="P10" s="54"/>
      <c r="Q10" s="54"/>
      <c r="R10" s="100"/>
      <c r="S10" s="100"/>
      <c r="T10" s="100"/>
      <c r="U10" s="77"/>
      <c r="V10" s="77"/>
      <c r="W10" s="77"/>
      <c r="X10" s="77"/>
    </row>
    <row r="11" spans="1:24" ht="13.5" customHeight="1">
      <c r="A11" s="1402" t="s">
        <v>758</v>
      </c>
      <c r="B11" s="1403"/>
      <c r="C11" s="1403"/>
      <c r="D11" s="1403"/>
      <c r="E11" s="1403"/>
      <c r="F11" s="1403"/>
      <c r="G11" s="1403"/>
      <c r="H11" s="1403"/>
      <c r="I11" s="1403"/>
      <c r="J11" s="1403"/>
      <c r="K11" s="1403"/>
      <c r="L11" s="1403"/>
      <c r="M11" s="1403"/>
      <c r="N11" s="1403"/>
      <c r="O11" s="1403"/>
      <c r="P11" s="1403"/>
      <c r="Q11" s="1403"/>
      <c r="R11" s="1403"/>
      <c r="S11" s="1403"/>
      <c r="T11" s="1403"/>
      <c r="U11" s="1403"/>
      <c r="V11" s="1403"/>
      <c r="W11" s="1403"/>
      <c r="X11" s="1404"/>
    </row>
    <row r="12" spans="1:24" ht="6.75" customHeight="1" thickBot="1">
      <c r="A12" s="54"/>
      <c r="B12" s="34"/>
      <c r="C12" s="54"/>
      <c r="D12" s="54"/>
      <c r="E12" s="54"/>
      <c r="F12" s="54"/>
      <c r="G12" s="54"/>
      <c r="H12" s="54"/>
      <c r="I12" s="54"/>
      <c r="J12" s="54"/>
      <c r="K12" s="54"/>
      <c r="L12" s="54"/>
      <c r="M12" s="54"/>
      <c r="N12" s="54"/>
      <c r="O12" s="54"/>
      <c r="P12" s="54"/>
      <c r="Q12" s="54"/>
      <c r="R12" s="54"/>
      <c r="S12" s="54"/>
      <c r="T12" s="54"/>
      <c r="U12" s="54"/>
      <c r="V12" s="54"/>
      <c r="W12" s="54"/>
      <c r="X12" s="54"/>
    </row>
    <row r="13" spans="1:24" ht="13.5" customHeight="1">
      <c r="A13" s="1405" t="s">
        <v>203</v>
      </c>
      <c r="B13" s="1407" t="s">
        <v>204</v>
      </c>
      <c r="C13" s="1408"/>
      <c r="D13" s="1408"/>
      <c r="E13" s="1408"/>
      <c r="F13" s="1408"/>
      <c r="G13" s="1408"/>
      <c r="H13" s="1408"/>
      <c r="I13" s="1407" t="s">
        <v>205</v>
      </c>
      <c r="J13" s="1474"/>
      <c r="K13" s="1474"/>
      <c r="L13" s="1474"/>
      <c r="M13" s="1474"/>
      <c r="N13" s="1474"/>
      <c r="O13" s="1474"/>
      <c r="P13" s="1474"/>
      <c r="Q13" s="1405" t="s">
        <v>206</v>
      </c>
      <c r="R13" s="1411"/>
      <c r="S13" s="1411"/>
      <c r="T13" s="1411"/>
      <c r="U13" s="1411"/>
      <c r="V13" s="1411"/>
      <c r="W13" s="1411"/>
      <c r="X13" s="1412"/>
    </row>
    <row r="14" spans="1:24" ht="13.5" customHeight="1" thickBot="1">
      <c r="A14" s="1406"/>
      <c r="B14" s="1409"/>
      <c r="C14" s="1410"/>
      <c r="D14" s="1410"/>
      <c r="E14" s="1410"/>
      <c r="F14" s="1410"/>
      <c r="G14" s="1410"/>
      <c r="H14" s="1410"/>
      <c r="I14" s="1478" t="s">
        <v>789</v>
      </c>
      <c r="J14" s="1479"/>
      <c r="K14" s="1479"/>
      <c r="L14" s="1479"/>
      <c r="M14" s="1479"/>
      <c r="N14" s="1479"/>
      <c r="O14" s="1479"/>
      <c r="P14" s="1479"/>
      <c r="Q14" s="1475"/>
      <c r="R14" s="1476"/>
      <c r="S14" s="1476"/>
      <c r="T14" s="1476"/>
      <c r="U14" s="1476"/>
      <c r="V14" s="1476"/>
      <c r="W14" s="1476"/>
      <c r="X14" s="1477"/>
    </row>
    <row r="15" spans="1:24" ht="13.5" customHeight="1">
      <c r="A15" s="139" t="s">
        <v>254</v>
      </c>
      <c r="B15" s="1417" t="s">
        <v>255</v>
      </c>
      <c r="C15" s="1296"/>
      <c r="D15" s="1296"/>
      <c r="E15" s="1296"/>
      <c r="F15" s="1296"/>
      <c r="G15" s="1296"/>
      <c r="H15" s="1296"/>
      <c r="I15" s="1363"/>
      <c r="J15" s="1472"/>
      <c r="K15" s="1444"/>
      <c r="L15" s="1444"/>
      <c r="M15" s="1444"/>
      <c r="N15" s="1444"/>
      <c r="O15" s="1444"/>
      <c r="P15" s="1445"/>
      <c r="Q15" s="908" t="s">
        <v>115</v>
      </c>
      <c r="R15" s="1365" t="s">
        <v>790</v>
      </c>
      <c r="S15" s="1365"/>
      <c r="T15" s="1365"/>
      <c r="U15" s="1365"/>
      <c r="V15" s="1365"/>
      <c r="W15" s="1365"/>
      <c r="X15" s="1435"/>
    </row>
    <row r="16" spans="1:24" ht="13.5" customHeight="1">
      <c r="A16" s="122"/>
      <c r="B16" s="1471"/>
      <c r="C16" s="1297"/>
      <c r="D16" s="1297"/>
      <c r="E16" s="1297"/>
      <c r="F16" s="1297"/>
      <c r="G16" s="1297"/>
      <c r="H16" s="1297"/>
      <c r="I16" s="1369"/>
      <c r="J16" s="1446"/>
      <c r="K16" s="1447"/>
      <c r="L16" s="1447"/>
      <c r="M16" s="1447"/>
      <c r="N16" s="1447"/>
      <c r="O16" s="1447"/>
      <c r="P16" s="1448"/>
      <c r="Q16" s="909"/>
      <c r="R16" s="1355"/>
      <c r="S16" s="1355"/>
      <c r="T16" s="1355"/>
      <c r="U16" s="1355"/>
      <c r="V16" s="1355"/>
      <c r="W16" s="1355"/>
      <c r="X16" s="1473"/>
    </row>
    <row r="17" spans="1:24" ht="13.5" customHeight="1">
      <c r="A17" s="122"/>
      <c r="B17" s="1429"/>
      <c r="C17" s="1430"/>
      <c r="D17" s="1430"/>
      <c r="E17" s="1430"/>
      <c r="F17" s="1430"/>
      <c r="G17" s="1430"/>
      <c r="H17" s="1431"/>
      <c r="I17" s="1369"/>
      <c r="J17" s="1446"/>
      <c r="K17" s="1447"/>
      <c r="L17" s="1447"/>
      <c r="M17" s="1447"/>
      <c r="N17" s="1447"/>
      <c r="O17" s="1447"/>
      <c r="P17" s="1448"/>
      <c r="Q17" s="140"/>
      <c r="R17" s="1355"/>
      <c r="S17" s="1355"/>
      <c r="T17" s="1355"/>
      <c r="U17" s="1355"/>
      <c r="V17" s="1355"/>
      <c r="W17" s="1355"/>
      <c r="X17" s="1473"/>
    </row>
    <row r="18" spans="1:24" ht="13.5" customHeight="1">
      <c r="A18" s="122"/>
      <c r="B18" s="118" t="s">
        <v>256</v>
      </c>
      <c r="C18" s="90"/>
      <c r="D18" s="90"/>
      <c r="E18" s="90"/>
      <c r="F18" s="90"/>
      <c r="G18" s="90"/>
      <c r="H18" s="90"/>
      <c r="I18" s="1369"/>
      <c r="J18" s="1446"/>
      <c r="K18" s="1447"/>
      <c r="L18" s="1447"/>
      <c r="M18" s="1447"/>
      <c r="N18" s="1447"/>
      <c r="O18" s="1447"/>
      <c r="P18" s="1448"/>
      <c r="Q18" s="909" t="s">
        <v>115</v>
      </c>
      <c r="R18" s="1355" t="s">
        <v>759</v>
      </c>
      <c r="S18" s="1355"/>
      <c r="T18" s="1355"/>
      <c r="U18" s="1355"/>
      <c r="V18" s="1355"/>
      <c r="W18" s="1355"/>
      <c r="X18" s="1473"/>
    </row>
    <row r="19" spans="1:24" ht="13.5" customHeight="1">
      <c r="A19" s="122"/>
      <c r="B19" s="1429"/>
      <c r="C19" s="1430"/>
      <c r="D19" s="1430"/>
      <c r="E19" s="1430"/>
      <c r="F19" s="1430"/>
      <c r="G19" s="1430"/>
      <c r="H19" s="1431"/>
      <c r="I19" s="1369"/>
      <c r="J19" s="1446"/>
      <c r="K19" s="1447"/>
      <c r="L19" s="1447"/>
      <c r="M19" s="1447"/>
      <c r="N19" s="1447"/>
      <c r="O19" s="1447"/>
      <c r="P19" s="1448"/>
      <c r="Q19" s="31"/>
      <c r="R19" s="14"/>
      <c r="S19" s="14"/>
      <c r="T19" s="14"/>
      <c r="U19" s="14"/>
      <c r="V19" s="14"/>
      <c r="W19" s="14"/>
      <c r="X19" s="141"/>
    </row>
    <row r="20" spans="1:24" ht="13.5" customHeight="1" thickBot="1">
      <c r="A20" s="122"/>
      <c r="B20" s="1432"/>
      <c r="C20" s="1433"/>
      <c r="D20" s="1433"/>
      <c r="E20" s="1433"/>
      <c r="F20" s="1433"/>
      <c r="G20" s="1433"/>
      <c r="H20" s="1434"/>
      <c r="I20" s="1369"/>
      <c r="J20" s="1449"/>
      <c r="K20" s="1450"/>
      <c r="L20" s="1450"/>
      <c r="M20" s="1450"/>
      <c r="N20" s="1450"/>
      <c r="O20" s="1450"/>
      <c r="P20" s="1451"/>
      <c r="Q20" s="745"/>
      <c r="R20" s="142"/>
      <c r="S20" s="142"/>
      <c r="T20" s="142"/>
      <c r="U20" s="142"/>
      <c r="V20" s="142"/>
      <c r="W20" s="142"/>
      <c r="X20" s="143"/>
    </row>
    <row r="21" spans="1:24" s="107" customFormat="1" ht="13.5" customHeight="1">
      <c r="A21" s="1467" t="s">
        <v>760</v>
      </c>
      <c r="B21" s="113" t="s">
        <v>257</v>
      </c>
      <c r="C21" s="127"/>
      <c r="D21" s="127"/>
      <c r="E21" s="127"/>
      <c r="F21" s="127"/>
      <c r="G21" s="127"/>
      <c r="H21" s="467"/>
      <c r="I21" s="1470"/>
      <c r="J21" s="1455" t="s">
        <v>322</v>
      </c>
      <c r="K21" s="1443"/>
      <c r="L21" s="1444"/>
      <c r="M21" s="1444"/>
      <c r="N21" s="1444"/>
      <c r="O21" s="1444"/>
      <c r="P21" s="1444"/>
      <c r="Q21" s="908" t="s">
        <v>115</v>
      </c>
      <c r="R21" s="1461" t="s">
        <v>787</v>
      </c>
      <c r="S21" s="1461"/>
      <c r="T21" s="1461"/>
      <c r="U21" s="1461"/>
      <c r="V21" s="1461"/>
      <c r="W21" s="1461"/>
      <c r="X21" s="1462"/>
    </row>
    <row r="22" spans="1:24" s="107" customFormat="1" ht="16.5" customHeight="1">
      <c r="A22" s="1468"/>
      <c r="B22" s="1335"/>
      <c r="C22" s="1336"/>
      <c r="D22" s="1336"/>
      <c r="E22" s="1336"/>
      <c r="F22" s="1336"/>
      <c r="G22" s="1336"/>
      <c r="H22" s="1337"/>
      <c r="I22" s="1367"/>
      <c r="J22" s="1456"/>
      <c r="K22" s="1446"/>
      <c r="L22" s="1447"/>
      <c r="M22" s="1447"/>
      <c r="N22" s="1447"/>
      <c r="O22" s="1447"/>
      <c r="P22" s="1447"/>
      <c r="Q22" s="909"/>
      <c r="R22" s="1463"/>
      <c r="S22" s="1463"/>
      <c r="T22" s="1463"/>
      <c r="U22" s="1463"/>
      <c r="V22" s="1463"/>
      <c r="W22" s="1463"/>
      <c r="X22" s="1464"/>
    </row>
    <row r="23" spans="1:24" s="107" customFormat="1" ht="13.5" customHeight="1">
      <c r="A23" s="1468"/>
      <c r="B23" s="1335"/>
      <c r="C23" s="1336"/>
      <c r="D23" s="1336"/>
      <c r="E23" s="1336"/>
      <c r="F23" s="1336"/>
      <c r="G23" s="1336"/>
      <c r="H23" s="1337"/>
      <c r="I23" s="1367"/>
      <c r="J23" s="1456"/>
      <c r="K23" s="1446"/>
      <c r="L23" s="1447"/>
      <c r="M23" s="1447"/>
      <c r="N23" s="1447"/>
      <c r="O23" s="1447"/>
      <c r="P23" s="1447"/>
      <c r="Q23" s="909" t="s">
        <v>115</v>
      </c>
      <c r="R23" s="1465" t="s">
        <v>759</v>
      </c>
      <c r="S23" s="1465"/>
      <c r="T23" s="1465"/>
      <c r="U23" s="1465"/>
      <c r="V23" s="1465"/>
      <c r="W23" s="1465"/>
      <c r="X23" s="1466"/>
    </row>
    <row r="24" spans="1:24" s="107" customFormat="1" ht="13.5" customHeight="1" thickBot="1">
      <c r="A24" s="1468"/>
      <c r="B24" s="1338"/>
      <c r="C24" s="1339"/>
      <c r="D24" s="1339"/>
      <c r="E24" s="1339"/>
      <c r="F24" s="1339"/>
      <c r="G24" s="1339"/>
      <c r="H24" s="1340"/>
      <c r="I24" s="1367"/>
      <c r="J24" s="1456"/>
      <c r="K24" s="1446"/>
      <c r="L24" s="1447"/>
      <c r="M24" s="1447"/>
      <c r="N24" s="1447"/>
      <c r="O24" s="1447"/>
      <c r="P24" s="1447"/>
      <c r="Q24" s="746"/>
      <c r="R24" s="910"/>
      <c r="S24" s="910"/>
      <c r="T24" s="910"/>
      <c r="U24" s="910"/>
      <c r="V24" s="910"/>
      <c r="W24" s="910"/>
      <c r="X24" s="747"/>
    </row>
    <row r="25" spans="1:24" ht="13.5" customHeight="1" thickBot="1">
      <c r="A25" s="1468"/>
      <c r="B25" s="1483" t="s">
        <v>258</v>
      </c>
      <c r="C25" s="1484"/>
      <c r="D25" s="1484"/>
      <c r="E25" s="1484"/>
      <c r="F25" s="1484"/>
      <c r="G25" s="1484"/>
      <c r="H25" s="1485"/>
      <c r="I25" s="1470"/>
      <c r="J25" s="1455" t="s">
        <v>322</v>
      </c>
      <c r="K25" s="1443"/>
      <c r="L25" s="1444"/>
      <c r="M25" s="1444"/>
      <c r="N25" s="1444"/>
      <c r="O25" s="1444"/>
      <c r="P25" s="1445"/>
      <c r="Q25" s="908" t="s">
        <v>115</v>
      </c>
      <c r="R25" s="1461" t="s">
        <v>787</v>
      </c>
      <c r="S25" s="1486"/>
      <c r="T25" s="1486"/>
      <c r="U25" s="1486"/>
      <c r="V25" s="1486"/>
      <c r="W25" s="1486"/>
      <c r="X25" s="1487"/>
    </row>
    <row r="26" spans="1:24" ht="13.5" customHeight="1" thickBot="1">
      <c r="A26" s="1468"/>
      <c r="B26" s="1483"/>
      <c r="C26" s="1484"/>
      <c r="D26" s="1484"/>
      <c r="E26" s="1484"/>
      <c r="F26" s="1484"/>
      <c r="G26" s="1484"/>
      <c r="H26" s="1485"/>
      <c r="I26" s="1367"/>
      <c r="J26" s="1456"/>
      <c r="K26" s="1446"/>
      <c r="L26" s="1447"/>
      <c r="M26" s="1447"/>
      <c r="N26" s="1447"/>
      <c r="O26" s="1447"/>
      <c r="P26" s="1448"/>
      <c r="Q26" s="909"/>
      <c r="R26" s="1463"/>
      <c r="S26" s="1465"/>
      <c r="T26" s="1465"/>
      <c r="U26" s="1465"/>
      <c r="V26" s="1465"/>
      <c r="W26" s="1465"/>
      <c r="X26" s="1466"/>
    </row>
    <row r="27" spans="1:24" ht="13.5" customHeight="1" thickBot="1">
      <c r="A27" s="1468"/>
      <c r="B27" s="1483"/>
      <c r="C27" s="1484"/>
      <c r="D27" s="1484"/>
      <c r="E27" s="1484"/>
      <c r="F27" s="1484"/>
      <c r="G27" s="1484"/>
      <c r="H27" s="1485"/>
      <c r="I27" s="1367"/>
      <c r="J27" s="1456"/>
      <c r="K27" s="1446"/>
      <c r="L27" s="1447"/>
      <c r="M27" s="1447"/>
      <c r="N27" s="1447"/>
      <c r="O27" s="1447"/>
      <c r="P27" s="1448"/>
      <c r="Q27" s="144"/>
      <c r="R27" s="1465"/>
      <c r="S27" s="1465"/>
      <c r="T27" s="1465"/>
      <c r="U27" s="1465"/>
      <c r="V27" s="1465"/>
      <c r="W27" s="1465"/>
      <c r="X27" s="1466"/>
    </row>
    <row r="28" spans="1:24" ht="13.5" customHeight="1" thickBot="1">
      <c r="A28" s="1468"/>
      <c r="B28" s="1483"/>
      <c r="C28" s="1484"/>
      <c r="D28" s="1484"/>
      <c r="E28" s="1484"/>
      <c r="F28" s="1484"/>
      <c r="G28" s="1484"/>
      <c r="H28" s="1485"/>
      <c r="I28" s="1367"/>
      <c r="J28" s="1456"/>
      <c r="K28" s="1449"/>
      <c r="L28" s="1450"/>
      <c r="M28" s="1450"/>
      <c r="N28" s="1450"/>
      <c r="O28" s="1450"/>
      <c r="P28" s="1451"/>
      <c r="Q28" s="144"/>
      <c r="R28" s="907"/>
      <c r="S28" s="907"/>
      <c r="T28" s="907"/>
      <c r="U28" s="907"/>
      <c r="V28" s="907"/>
      <c r="W28" s="907"/>
      <c r="X28" s="126"/>
    </row>
    <row r="29" spans="1:24" ht="13.5" customHeight="1" thickBot="1">
      <c r="A29" s="1468"/>
      <c r="B29" s="1483" t="s">
        <v>259</v>
      </c>
      <c r="C29" s="1484"/>
      <c r="D29" s="1484"/>
      <c r="E29" s="1484"/>
      <c r="F29" s="1484"/>
      <c r="G29" s="1484"/>
      <c r="H29" s="1485"/>
      <c r="I29" s="1363"/>
      <c r="J29" s="1452" t="s">
        <v>322</v>
      </c>
      <c r="K29" s="1443"/>
      <c r="L29" s="1444"/>
      <c r="M29" s="1444"/>
      <c r="N29" s="1444"/>
      <c r="O29" s="1444"/>
      <c r="P29" s="1444"/>
      <c r="Q29" s="908" t="s">
        <v>115</v>
      </c>
      <c r="R29" s="481" t="s">
        <v>245</v>
      </c>
      <c r="S29" s="905"/>
      <c r="T29" s="905"/>
      <c r="U29" s="905"/>
      <c r="V29" s="905"/>
      <c r="W29" s="905"/>
      <c r="X29" s="906"/>
    </row>
    <row r="30" spans="1:24" ht="13.5" customHeight="1" thickBot="1">
      <c r="A30" s="1468"/>
      <c r="B30" s="1483"/>
      <c r="C30" s="1484"/>
      <c r="D30" s="1484"/>
      <c r="E30" s="1484"/>
      <c r="F30" s="1484"/>
      <c r="G30" s="1484"/>
      <c r="H30" s="1485"/>
      <c r="I30" s="1369"/>
      <c r="J30" s="1453"/>
      <c r="K30" s="1446"/>
      <c r="L30" s="1447"/>
      <c r="M30" s="1447"/>
      <c r="N30" s="1447"/>
      <c r="O30" s="1447"/>
      <c r="P30" s="1447"/>
      <c r="Q30" s="909" t="s">
        <v>115</v>
      </c>
      <c r="R30" s="913" t="s">
        <v>260</v>
      </c>
      <c r="S30" s="913"/>
      <c r="T30" s="913"/>
      <c r="U30" s="913"/>
      <c r="V30" s="913"/>
      <c r="W30" s="913"/>
      <c r="X30" s="129"/>
    </row>
    <row r="31" spans="1:24" ht="13.5" customHeight="1" thickBot="1">
      <c r="A31" s="1468"/>
      <c r="B31" s="1483"/>
      <c r="C31" s="1484"/>
      <c r="D31" s="1484"/>
      <c r="E31" s="1484"/>
      <c r="F31" s="1484"/>
      <c r="G31" s="1484"/>
      <c r="H31" s="1485"/>
      <c r="I31" s="1369"/>
      <c r="J31" s="1453"/>
      <c r="K31" s="1446"/>
      <c r="L31" s="1447"/>
      <c r="M31" s="1447"/>
      <c r="N31" s="1447"/>
      <c r="O31" s="1447"/>
      <c r="P31" s="1447"/>
      <c r="Q31" s="748"/>
      <c r="R31" s="912" t="s">
        <v>261</v>
      </c>
      <c r="S31" s="749"/>
      <c r="T31" s="749"/>
      <c r="U31" s="749"/>
      <c r="V31" s="749"/>
      <c r="W31" s="749"/>
      <c r="X31" s="750"/>
    </row>
    <row r="32" spans="1:24" ht="13.5" customHeight="1" thickBot="1">
      <c r="A32" s="1468"/>
      <c r="B32" s="1483"/>
      <c r="C32" s="1484"/>
      <c r="D32" s="1484"/>
      <c r="E32" s="1484"/>
      <c r="F32" s="1484"/>
      <c r="G32" s="1484"/>
      <c r="H32" s="1485"/>
      <c r="I32" s="1369"/>
      <c r="J32" s="1453"/>
      <c r="K32" s="1446"/>
      <c r="L32" s="1447"/>
      <c r="M32" s="1447"/>
      <c r="N32" s="1447"/>
      <c r="O32" s="1447"/>
      <c r="P32" s="1447"/>
      <c r="Q32" s="145" t="s">
        <v>115</v>
      </c>
      <c r="R32" s="1436" t="s">
        <v>788</v>
      </c>
      <c r="S32" s="1436"/>
      <c r="T32" s="1436"/>
      <c r="U32" s="1436"/>
      <c r="V32" s="1436"/>
      <c r="W32" s="1436"/>
      <c r="X32" s="1437"/>
    </row>
    <row r="33" spans="1:24" ht="13.5" customHeight="1" thickBot="1">
      <c r="A33" s="1468"/>
      <c r="B33" s="1483"/>
      <c r="C33" s="1484"/>
      <c r="D33" s="1484"/>
      <c r="E33" s="1484"/>
      <c r="F33" s="1484"/>
      <c r="G33" s="1484"/>
      <c r="H33" s="1485"/>
      <c r="I33" s="1369"/>
      <c r="J33" s="1453"/>
      <c r="K33" s="1446"/>
      <c r="L33" s="1447"/>
      <c r="M33" s="1447"/>
      <c r="N33" s="1447"/>
      <c r="O33" s="1447"/>
      <c r="P33" s="1447"/>
      <c r="Q33" s="140"/>
      <c r="R33" s="1355"/>
      <c r="S33" s="1355"/>
      <c r="T33" s="1355"/>
      <c r="U33" s="1355"/>
      <c r="V33" s="1355"/>
      <c r="W33" s="1355"/>
      <c r="X33" s="1356"/>
    </row>
    <row r="34" spans="1:24" ht="13.5" customHeight="1" thickBot="1">
      <c r="A34" s="1468"/>
      <c r="B34" s="1483"/>
      <c r="C34" s="1484"/>
      <c r="D34" s="1484"/>
      <c r="E34" s="1484"/>
      <c r="F34" s="1484"/>
      <c r="G34" s="1484"/>
      <c r="H34" s="1485"/>
      <c r="I34" s="1369"/>
      <c r="J34" s="1453"/>
      <c r="K34" s="1446"/>
      <c r="L34" s="1447"/>
      <c r="M34" s="1447"/>
      <c r="N34" s="1447"/>
      <c r="O34" s="1447"/>
      <c r="P34" s="1447"/>
      <c r="Q34" s="751"/>
      <c r="R34" s="1438"/>
      <c r="S34" s="1438"/>
      <c r="T34" s="1438"/>
      <c r="U34" s="1438"/>
      <c r="V34" s="1438"/>
      <c r="W34" s="1438"/>
      <c r="X34" s="1439"/>
    </row>
    <row r="35" spans="1:24" ht="13.5" customHeight="1" thickBot="1">
      <c r="A35" s="1468"/>
      <c r="B35" s="1483" t="s">
        <v>262</v>
      </c>
      <c r="C35" s="1484"/>
      <c r="D35" s="1484"/>
      <c r="E35" s="1484"/>
      <c r="F35" s="1484"/>
      <c r="G35" s="1484"/>
      <c r="H35" s="1485"/>
      <c r="I35" s="1363"/>
      <c r="J35" s="1452" t="s">
        <v>322</v>
      </c>
      <c r="K35" s="1443"/>
      <c r="L35" s="1444"/>
      <c r="M35" s="1444"/>
      <c r="N35" s="1444"/>
      <c r="O35" s="1444"/>
      <c r="P35" s="1444"/>
      <c r="Q35" s="908" t="s">
        <v>115</v>
      </c>
      <c r="R35" s="1365" t="s">
        <v>245</v>
      </c>
      <c r="S35" s="1365"/>
      <c r="T35" s="1365"/>
      <c r="U35" s="1365"/>
      <c r="V35" s="1365"/>
      <c r="W35" s="1365"/>
      <c r="X35" s="1435"/>
    </row>
    <row r="36" spans="1:24" ht="13.5" customHeight="1" thickBot="1">
      <c r="A36" s="1468"/>
      <c r="B36" s="1483"/>
      <c r="C36" s="1484"/>
      <c r="D36" s="1484"/>
      <c r="E36" s="1484"/>
      <c r="F36" s="1484"/>
      <c r="G36" s="1484"/>
      <c r="H36" s="1485"/>
      <c r="I36" s="1369"/>
      <c r="J36" s="1453"/>
      <c r="K36" s="1446"/>
      <c r="L36" s="1447"/>
      <c r="M36" s="1447"/>
      <c r="N36" s="1447"/>
      <c r="O36" s="1447"/>
      <c r="P36" s="1447"/>
      <c r="Q36" s="909" t="s">
        <v>115</v>
      </c>
      <c r="R36" s="913" t="s">
        <v>263</v>
      </c>
      <c r="S36" s="913"/>
      <c r="T36" s="913"/>
      <c r="U36" s="913"/>
      <c r="V36" s="913"/>
      <c r="W36" s="913"/>
      <c r="X36" s="129"/>
    </row>
    <row r="37" spans="1:24" ht="13.5" customHeight="1" thickBot="1">
      <c r="A37" s="1468"/>
      <c r="B37" s="1483"/>
      <c r="C37" s="1484"/>
      <c r="D37" s="1484"/>
      <c r="E37" s="1484"/>
      <c r="F37" s="1484"/>
      <c r="G37" s="1484"/>
      <c r="H37" s="1485"/>
      <c r="I37" s="1369"/>
      <c r="J37" s="1453"/>
      <c r="K37" s="1446"/>
      <c r="L37" s="1447"/>
      <c r="M37" s="1447"/>
      <c r="N37" s="1447"/>
      <c r="O37" s="1447"/>
      <c r="P37" s="1447"/>
      <c r="Q37" s="752"/>
      <c r="R37" s="912" t="s">
        <v>261</v>
      </c>
      <c r="S37" s="749"/>
      <c r="T37" s="749"/>
      <c r="U37" s="749"/>
      <c r="V37" s="749"/>
      <c r="W37" s="749"/>
      <c r="X37" s="750"/>
    </row>
    <row r="38" spans="1:24" ht="13.5" customHeight="1" thickBot="1">
      <c r="A38" s="1468"/>
      <c r="B38" s="1483"/>
      <c r="C38" s="1484"/>
      <c r="D38" s="1484"/>
      <c r="E38" s="1484"/>
      <c r="F38" s="1484"/>
      <c r="G38" s="1484"/>
      <c r="H38" s="1485"/>
      <c r="I38" s="1369"/>
      <c r="J38" s="1453"/>
      <c r="K38" s="1446"/>
      <c r="L38" s="1447"/>
      <c r="M38" s="1447"/>
      <c r="N38" s="1447"/>
      <c r="O38" s="1447"/>
      <c r="P38" s="1447"/>
      <c r="Q38" s="145" t="s">
        <v>115</v>
      </c>
      <c r="R38" s="1436" t="s">
        <v>788</v>
      </c>
      <c r="S38" s="1436"/>
      <c r="T38" s="1436"/>
      <c r="U38" s="1436"/>
      <c r="V38" s="1436"/>
      <c r="W38" s="1436"/>
      <c r="X38" s="1437"/>
    </row>
    <row r="39" spans="1:24" ht="13.5" customHeight="1" thickBot="1">
      <c r="A39" s="1468"/>
      <c r="B39" s="1483"/>
      <c r="C39" s="1484"/>
      <c r="D39" s="1484"/>
      <c r="E39" s="1484"/>
      <c r="F39" s="1484"/>
      <c r="G39" s="1484"/>
      <c r="H39" s="1485"/>
      <c r="I39" s="1369"/>
      <c r="J39" s="1453"/>
      <c r="K39" s="1446"/>
      <c r="L39" s="1447"/>
      <c r="M39" s="1447"/>
      <c r="N39" s="1447"/>
      <c r="O39" s="1447"/>
      <c r="P39" s="1447"/>
      <c r="Q39" s="140"/>
      <c r="R39" s="1355"/>
      <c r="S39" s="1355"/>
      <c r="T39" s="1355"/>
      <c r="U39" s="1355"/>
      <c r="V39" s="1355"/>
      <c r="W39" s="1355"/>
      <c r="X39" s="1473"/>
    </row>
    <row r="40" spans="1:24" ht="13.5" customHeight="1" thickBot="1">
      <c r="A40" s="1468"/>
      <c r="B40" s="1483"/>
      <c r="C40" s="1484"/>
      <c r="D40" s="1484"/>
      <c r="E40" s="1484"/>
      <c r="F40" s="1484"/>
      <c r="G40" s="1484"/>
      <c r="H40" s="1485"/>
      <c r="I40" s="1369"/>
      <c r="J40" s="1453"/>
      <c r="K40" s="1446"/>
      <c r="L40" s="1447"/>
      <c r="M40" s="1447"/>
      <c r="N40" s="1447"/>
      <c r="O40" s="1447"/>
      <c r="P40" s="1447"/>
      <c r="Q40" s="751"/>
      <c r="R40" s="910"/>
      <c r="S40" s="910"/>
      <c r="T40" s="910"/>
      <c r="U40" s="910"/>
      <c r="V40" s="910"/>
      <c r="W40" s="910"/>
      <c r="X40" s="747"/>
    </row>
    <row r="41" spans="1:24" ht="13.5" customHeight="1" thickBot="1">
      <c r="A41" s="1468"/>
      <c r="B41" s="1483" t="s">
        <v>856</v>
      </c>
      <c r="C41" s="1484"/>
      <c r="D41" s="1484"/>
      <c r="E41" s="1484"/>
      <c r="F41" s="1484"/>
      <c r="G41" s="1484"/>
      <c r="H41" s="1485"/>
      <c r="I41" s="1470"/>
      <c r="J41" s="1455" t="s">
        <v>322</v>
      </c>
      <c r="K41" s="1443"/>
      <c r="L41" s="1444"/>
      <c r="M41" s="1444"/>
      <c r="N41" s="1444"/>
      <c r="O41" s="1444"/>
      <c r="P41" s="1445"/>
      <c r="Q41" s="908" t="s">
        <v>115</v>
      </c>
      <c r="R41" s="1365" t="s">
        <v>857</v>
      </c>
      <c r="S41" s="1488"/>
      <c r="T41" s="1488"/>
      <c r="U41" s="1488"/>
      <c r="V41" s="1488"/>
      <c r="W41" s="1488"/>
      <c r="X41" s="1489"/>
    </row>
    <row r="42" spans="1:24" ht="13.5" customHeight="1" thickBot="1">
      <c r="A42" s="1468"/>
      <c r="B42" s="1483"/>
      <c r="C42" s="1484"/>
      <c r="D42" s="1484"/>
      <c r="E42" s="1484"/>
      <c r="F42" s="1484"/>
      <c r="G42" s="1484"/>
      <c r="H42" s="1485"/>
      <c r="I42" s="1367"/>
      <c r="J42" s="1456"/>
      <c r="K42" s="1446"/>
      <c r="L42" s="1447"/>
      <c r="M42" s="1447"/>
      <c r="N42" s="1447"/>
      <c r="O42" s="1447"/>
      <c r="P42" s="1448"/>
      <c r="Q42" s="484"/>
      <c r="R42" s="1355"/>
      <c r="S42" s="1490"/>
      <c r="T42" s="1490"/>
      <c r="U42" s="1490"/>
      <c r="V42" s="1490"/>
      <c r="W42" s="1490"/>
      <c r="X42" s="1491"/>
    </row>
    <row r="43" spans="1:24" ht="13.5" customHeight="1" thickBot="1">
      <c r="A43" s="1468"/>
      <c r="B43" s="1483"/>
      <c r="C43" s="1484"/>
      <c r="D43" s="1484"/>
      <c r="E43" s="1484"/>
      <c r="F43" s="1484"/>
      <c r="G43" s="1484"/>
      <c r="H43" s="1485"/>
      <c r="I43" s="1367"/>
      <c r="J43" s="1456"/>
      <c r="K43" s="1446"/>
      <c r="L43" s="1447"/>
      <c r="M43" s="1447"/>
      <c r="N43" s="1447"/>
      <c r="O43" s="1447"/>
      <c r="P43" s="1448"/>
      <c r="Q43" s="131"/>
      <c r="R43" s="1490"/>
      <c r="S43" s="1490"/>
      <c r="T43" s="1490"/>
      <c r="U43" s="1490"/>
      <c r="V43" s="1490"/>
      <c r="W43" s="1490"/>
      <c r="X43" s="1491"/>
    </row>
    <row r="44" spans="1:24" ht="13.5" customHeight="1" thickBot="1">
      <c r="A44" s="1468"/>
      <c r="B44" s="1483"/>
      <c r="C44" s="1484"/>
      <c r="D44" s="1484"/>
      <c r="E44" s="1484"/>
      <c r="F44" s="1484"/>
      <c r="G44" s="1484"/>
      <c r="H44" s="1485"/>
      <c r="I44" s="1367"/>
      <c r="J44" s="1456"/>
      <c r="K44" s="1449"/>
      <c r="L44" s="1450"/>
      <c r="M44" s="1450"/>
      <c r="N44" s="1450"/>
      <c r="O44" s="1450"/>
      <c r="P44" s="1451"/>
      <c r="Q44" s="746"/>
      <c r="R44" s="468"/>
      <c r="S44" s="468"/>
      <c r="T44" s="468"/>
      <c r="U44" s="468"/>
      <c r="V44" s="468"/>
      <c r="W44" s="468"/>
      <c r="X44" s="469"/>
    </row>
    <row r="45" spans="1:24" ht="13.5" customHeight="1" thickBot="1">
      <c r="A45" s="1468"/>
      <c r="B45" s="1483" t="s">
        <v>265</v>
      </c>
      <c r="C45" s="1484"/>
      <c r="D45" s="1484"/>
      <c r="E45" s="1484"/>
      <c r="F45" s="1484"/>
      <c r="G45" s="1484"/>
      <c r="H45" s="1485"/>
      <c r="I45" s="1363"/>
      <c r="J45" s="1452" t="s">
        <v>322</v>
      </c>
      <c r="K45" s="1443"/>
      <c r="L45" s="1444"/>
      <c r="M45" s="1444"/>
      <c r="N45" s="1444"/>
      <c r="O45" s="1444"/>
      <c r="P45" s="1444"/>
      <c r="Q45" s="908" t="s">
        <v>115</v>
      </c>
      <c r="R45" s="1365" t="s">
        <v>245</v>
      </c>
      <c r="S45" s="1365"/>
      <c r="T45" s="1365"/>
      <c r="U45" s="1365"/>
      <c r="V45" s="1365"/>
      <c r="W45" s="1365"/>
      <c r="X45" s="1435"/>
    </row>
    <row r="46" spans="1:24" ht="13.5" customHeight="1" thickBot="1">
      <c r="A46" s="1468"/>
      <c r="B46" s="1483"/>
      <c r="C46" s="1484"/>
      <c r="D46" s="1484"/>
      <c r="E46" s="1484"/>
      <c r="F46" s="1484"/>
      <c r="G46" s="1484"/>
      <c r="H46" s="1485"/>
      <c r="I46" s="1369"/>
      <c r="J46" s="1453"/>
      <c r="K46" s="1446"/>
      <c r="L46" s="1447"/>
      <c r="M46" s="1447"/>
      <c r="N46" s="1447"/>
      <c r="O46" s="1447"/>
      <c r="P46" s="1447"/>
      <c r="Q46" s="909" t="s">
        <v>115</v>
      </c>
      <c r="R46" s="913" t="s">
        <v>266</v>
      </c>
      <c r="S46" s="913"/>
      <c r="T46" s="913"/>
      <c r="U46" s="913"/>
      <c r="V46" s="913"/>
      <c r="W46" s="913"/>
      <c r="X46" s="129"/>
    </row>
    <row r="47" spans="1:24" ht="13.5" customHeight="1" thickBot="1">
      <c r="A47" s="1468"/>
      <c r="B47" s="1483"/>
      <c r="C47" s="1484"/>
      <c r="D47" s="1484"/>
      <c r="E47" s="1484"/>
      <c r="F47" s="1484"/>
      <c r="G47" s="1484"/>
      <c r="H47" s="1485"/>
      <c r="I47" s="1369"/>
      <c r="J47" s="1453"/>
      <c r="K47" s="1446"/>
      <c r="L47" s="1447"/>
      <c r="M47" s="1447"/>
      <c r="N47" s="1447"/>
      <c r="O47" s="1447"/>
      <c r="P47" s="1447"/>
      <c r="Q47" s="752"/>
      <c r="R47" s="912" t="s">
        <v>261</v>
      </c>
      <c r="S47" s="749"/>
      <c r="T47" s="749"/>
      <c r="U47" s="749"/>
      <c r="V47" s="749"/>
      <c r="W47" s="749"/>
      <c r="X47" s="750"/>
    </row>
    <row r="48" spans="1:24" ht="13.5" customHeight="1" thickBot="1">
      <c r="A48" s="1468"/>
      <c r="B48" s="1483"/>
      <c r="C48" s="1484"/>
      <c r="D48" s="1484"/>
      <c r="E48" s="1484"/>
      <c r="F48" s="1484"/>
      <c r="G48" s="1484"/>
      <c r="H48" s="1485"/>
      <c r="I48" s="1369"/>
      <c r="J48" s="1453"/>
      <c r="K48" s="1446"/>
      <c r="L48" s="1447"/>
      <c r="M48" s="1447"/>
      <c r="N48" s="1447"/>
      <c r="O48" s="1447"/>
      <c r="P48" s="1447"/>
      <c r="Q48" s="145" t="s">
        <v>115</v>
      </c>
      <c r="R48" s="1436" t="s">
        <v>788</v>
      </c>
      <c r="S48" s="1436"/>
      <c r="T48" s="1436"/>
      <c r="U48" s="1436"/>
      <c r="V48" s="1436"/>
      <c r="W48" s="1436"/>
      <c r="X48" s="1437"/>
    </row>
    <row r="49" spans="1:24" ht="13.5" customHeight="1" thickBot="1">
      <c r="A49" s="1468"/>
      <c r="B49" s="1483"/>
      <c r="C49" s="1484"/>
      <c r="D49" s="1484"/>
      <c r="E49" s="1484"/>
      <c r="F49" s="1484"/>
      <c r="G49" s="1484"/>
      <c r="H49" s="1485"/>
      <c r="I49" s="1369"/>
      <c r="J49" s="1453"/>
      <c r="K49" s="1446"/>
      <c r="L49" s="1447"/>
      <c r="M49" s="1447"/>
      <c r="N49" s="1447"/>
      <c r="O49" s="1447"/>
      <c r="P49" s="1447"/>
      <c r="Q49" s="911"/>
      <c r="R49" s="1438"/>
      <c r="S49" s="1438"/>
      <c r="T49" s="1438"/>
      <c r="U49" s="1438"/>
      <c r="V49" s="1438"/>
      <c r="W49" s="1438"/>
      <c r="X49" s="1439"/>
    </row>
    <row r="50" spans="1:24" ht="13.5" customHeight="1" thickBot="1">
      <c r="A50" s="1468"/>
      <c r="B50" s="1440"/>
      <c r="C50" s="1441"/>
      <c r="D50" s="1441"/>
      <c r="E50" s="1441"/>
      <c r="F50" s="1441"/>
      <c r="G50" s="1441"/>
      <c r="H50" s="1442"/>
      <c r="I50" s="1363"/>
      <c r="J50" s="1455" t="s">
        <v>322</v>
      </c>
      <c r="K50" s="1443"/>
      <c r="L50" s="1444"/>
      <c r="M50" s="1444"/>
      <c r="N50" s="1444"/>
      <c r="O50" s="1444"/>
      <c r="P50" s="1445"/>
      <c r="Q50" s="908" t="s">
        <v>115</v>
      </c>
      <c r="R50" s="1365" t="s">
        <v>245</v>
      </c>
      <c r="S50" s="1365"/>
      <c r="T50" s="1365"/>
      <c r="U50" s="1365"/>
      <c r="V50" s="1365"/>
      <c r="W50" s="1365"/>
      <c r="X50" s="1435"/>
    </row>
    <row r="51" spans="1:24" ht="13.5" customHeight="1" thickBot="1">
      <c r="A51" s="1468"/>
      <c r="B51" s="1440"/>
      <c r="C51" s="1441"/>
      <c r="D51" s="1441"/>
      <c r="E51" s="1441"/>
      <c r="F51" s="1441"/>
      <c r="G51" s="1441"/>
      <c r="H51" s="1442"/>
      <c r="I51" s="1369"/>
      <c r="J51" s="1456"/>
      <c r="K51" s="1446"/>
      <c r="L51" s="1447"/>
      <c r="M51" s="1447"/>
      <c r="N51" s="1447"/>
      <c r="O51" s="1447"/>
      <c r="P51" s="1448"/>
      <c r="Q51" s="909" t="s">
        <v>115</v>
      </c>
      <c r="R51" s="913" t="s">
        <v>266</v>
      </c>
      <c r="S51" s="913"/>
      <c r="T51" s="913"/>
      <c r="U51" s="913"/>
      <c r="V51" s="913"/>
      <c r="W51" s="913"/>
      <c r="X51" s="129"/>
    </row>
    <row r="52" spans="1:24" ht="13.5" customHeight="1" thickBot="1">
      <c r="A52" s="1468"/>
      <c r="B52" s="1440"/>
      <c r="C52" s="1441"/>
      <c r="D52" s="1441"/>
      <c r="E52" s="1441"/>
      <c r="F52" s="1441"/>
      <c r="G52" s="1441"/>
      <c r="H52" s="1442"/>
      <c r="I52" s="1369"/>
      <c r="J52" s="1456"/>
      <c r="K52" s="1446"/>
      <c r="L52" s="1447"/>
      <c r="M52" s="1447"/>
      <c r="N52" s="1447"/>
      <c r="O52" s="1447"/>
      <c r="P52" s="1448"/>
      <c r="Q52" s="752"/>
      <c r="R52" s="912" t="s">
        <v>261</v>
      </c>
      <c r="S52" s="749"/>
      <c r="T52" s="749"/>
      <c r="U52" s="749"/>
      <c r="V52" s="749"/>
      <c r="W52" s="749"/>
      <c r="X52" s="750"/>
    </row>
    <row r="53" spans="1:24" ht="13.5" customHeight="1" thickBot="1">
      <c r="A53" s="1468"/>
      <c r="B53" s="1440"/>
      <c r="C53" s="1441"/>
      <c r="D53" s="1441"/>
      <c r="E53" s="1441"/>
      <c r="F53" s="1441"/>
      <c r="G53" s="1441"/>
      <c r="H53" s="1442"/>
      <c r="I53" s="1369"/>
      <c r="J53" s="1456"/>
      <c r="K53" s="1446"/>
      <c r="L53" s="1447"/>
      <c r="M53" s="1447"/>
      <c r="N53" s="1447"/>
      <c r="O53" s="1447"/>
      <c r="P53" s="1448"/>
      <c r="Q53" s="145" t="s">
        <v>115</v>
      </c>
      <c r="R53" s="1436" t="s">
        <v>788</v>
      </c>
      <c r="S53" s="1436"/>
      <c r="T53" s="1436"/>
      <c r="U53" s="1436"/>
      <c r="V53" s="1436"/>
      <c r="W53" s="1436"/>
      <c r="X53" s="1437"/>
    </row>
    <row r="54" spans="1:24" ht="13.5" customHeight="1" thickBot="1">
      <c r="A54" s="1468"/>
      <c r="B54" s="1440"/>
      <c r="C54" s="1441"/>
      <c r="D54" s="1441"/>
      <c r="E54" s="1441"/>
      <c r="F54" s="1441"/>
      <c r="G54" s="1441"/>
      <c r="H54" s="1442"/>
      <c r="I54" s="1369"/>
      <c r="J54" s="1456"/>
      <c r="K54" s="1449"/>
      <c r="L54" s="1450"/>
      <c r="M54" s="1450"/>
      <c r="N54" s="1450"/>
      <c r="O54" s="1450"/>
      <c r="P54" s="1451"/>
      <c r="Q54" s="911"/>
      <c r="R54" s="1438"/>
      <c r="S54" s="1438"/>
      <c r="T54" s="1438"/>
      <c r="U54" s="1438"/>
      <c r="V54" s="1438"/>
      <c r="W54" s="1438"/>
      <c r="X54" s="1439"/>
    </row>
    <row r="55" spans="1:24" ht="13.5" customHeight="1" thickBot="1">
      <c r="A55" s="1468"/>
      <c r="B55" s="1440"/>
      <c r="C55" s="1441"/>
      <c r="D55" s="1441"/>
      <c r="E55" s="1441"/>
      <c r="F55" s="1441"/>
      <c r="G55" s="1441"/>
      <c r="H55" s="1442"/>
      <c r="I55" s="1457"/>
      <c r="J55" s="1455" t="s">
        <v>322</v>
      </c>
      <c r="K55" s="1443"/>
      <c r="L55" s="1444"/>
      <c r="M55" s="1444"/>
      <c r="N55" s="1444"/>
      <c r="O55" s="1444"/>
      <c r="P55" s="1445"/>
      <c r="Q55" s="908" t="s">
        <v>115</v>
      </c>
      <c r="R55" s="1365" t="s">
        <v>245</v>
      </c>
      <c r="S55" s="1365"/>
      <c r="T55" s="1365"/>
      <c r="U55" s="1365"/>
      <c r="V55" s="1365"/>
      <c r="W55" s="1365"/>
      <c r="X55" s="1435"/>
    </row>
    <row r="56" spans="1:24" ht="13.5" customHeight="1" thickBot="1">
      <c r="A56" s="1468"/>
      <c r="B56" s="1440"/>
      <c r="C56" s="1441"/>
      <c r="D56" s="1441"/>
      <c r="E56" s="1441"/>
      <c r="F56" s="1441"/>
      <c r="G56" s="1441"/>
      <c r="H56" s="1442"/>
      <c r="I56" s="1458"/>
      <c r="J56" s="1456"/>
      <c r="K56" s="1446"/>
      <c r="L56" s="1447"/>
      <c r="M56" s="1447"/>
      <c r="N56" s="1447"/>
      <c r="O56" s="1447"/>
      <c r="P56" s="1448"/>
      <c r="Q56" s="909" t="s">
        <v>115</v>
      </c>
      <c r="R56" s="913" t="s">
        <v>266</v>
      </c>
      <c r="S56" s="913"/>
      <c r="T56" s="913"/>
      <c r="U56" s="913"/>
      <c r="V56" s="913"/>
      <c r="W56" s="913"/>
      <c r="X56" s="129"/>
    </row>
    <row r="57" spans="1:24" ht="13.5" customHeight="1" thickBot="1">
      <c r="A57" s="1468"/>
      <c r="B57" s="1440"/>
      <c r="C57" s="1441"/>
      <c r="D57" s="1441"/>
      <c r="E57" s="1441"/>
      <c r="F57" s="1441"/>
      <c r="G57" s="1441"/>
      <c r="H57" s="1442"/>
      <c r="I57" s="1458"/>
      <c r="J57" s="1456"/>
      <c r="K57" s="1446"/>
      <c r="L57" s="1447"/>
      <c r="M57" s="1447"/>
      <c r="N57" s="1447"/>
      <c r="O57" s="1447"/>
      <c r="P57" s="1448"/>
      <c r="Q57" s="752"/>
      <c r="R57" s="912" t="s">
        <v>261</v>
      </c>
      <c r="S57" s="749"/>
      <c r="T57" s="749"/>
      <c r="U57" s="749"/>
      <c r="V57" s="749"/>
      <c r="W57" s="749"/>
      <c r="X57" s="750"/>
    </row>
    <row r="58" spans="1:24" ht="13.5" customHeight="1" thickBot="1">
      <c r="A58" s="1468"/>
      <c r="B58" s="1440"/>
      <c r="C58" s="1441"/>
      <c r="D58" s="1441"/>
      <c r="E58" s="1441"/>
      <c r="F58" s="1441"/>
      <c r="G58" s="1441"/>
      <c r="H58" s="1442"/>
      <c r="I58" s="1458"/>
      <c r="J58" s="1456"/>
      <c r="K58" s="1446"/>
      <c r="L58" s="1447"/>
      <c r="M58" s="1447"/>
      <c r="N58" s="1447"/>
      <c r="O58" s="1447"/>
      <c r="P58" s="1448"/>
      <c r="Q58" s="145" t="s">
        <v>115</v>
      </c>
      <c r="R58" s="1436" t="s">
        <v>788</v>
      </c>
      <c r="S58" s="1436"/>
      <c r="T58" s="1436"/>
      <c r="U58" s="1436"/>
      <c r="V58" s="1436"/>
      <c r="W58" s="1436"/>
      <c r="X58" s="1437"/>
    </row>
    <row r="59" spans="1:24" ht="13.5" customHeight="1" thickBot="1">
      <c r="A59" s="1469"/>
      <c r="B59" s="1440"/>
      <c r="C59" s="1441"/>
      <c r="D59" s="1441"/>
      <c r="E59" s="1441"/>
      <c r="F59" s="1441"/>
      <c r="G59" s="1441"/>
      <c r="H59" s="1442"/>
      <c r="I59" s="1459"/>
      <c r="J59" s="1460"/>
      <c r="K59" s="1449"/>
      <c r="L59" s="1450"/>
      <c r="M59" s="1450"/>
      <c r="N59" s="1450"/>
      <c r="O59" s="1450"/>
      <c r="P59" s="1451"/>
      <c r="Q59" s="911"/>
      <c r="R59" s="1438"/>
      <c r="S59" s="1438"/>
      <c r="T59" s="1438"/>
      <c r="U59" s="1438"/>
      <c r="V59" s="1438"/>
      <c r="W59" s="1438"/>
      <c r="X59" s="1439"/>
    </row>
    <row r="60" spans="1:25" ht="13.5" customHeight="1">
      <c r="A60" s="148" t="s">
        <v>267</v>
      </c>
      <c r="B60" s="1454" t="s">
        <v>249</v>
      </c>
      <c r="C60" s="1454"/>
      <c r="D60" s="1454"/>
      <c r="E60" s="1454"/>
      <c r="F60" s="1454"/>
      <c r="G60" s="1454"/>
      <c r="H60" s="1454"/>
      <c r="I60" s="1454"/>
      <c r="J60" s="1454"/>
      <c r="K60" s="1454"/>
      <c r="L60" s="1454"/>
      <c r="M60" s="1454"/>
      <c r="N60" s="1454"/>
      <c r="O60" s="1454"/>
      <c r="P60" s="1454"/>
      <c r="Q60" s="1454"/>
      <c r="R60" s="1454"/>
      <c r="S60" s="1454"/>
      <c r="T60" s="1454"/>
      <c r="U60" s="1454"/>
      <c r="V60" s="1454"/>
      <c r="W60" s="1454"/>
      <c r="X60" s="1454"/>
      <c r="Y60" s="149"/>
    </row>
    <row r="61" spans="1:25" ht="13.5" customHeight="1">
      <c r="A61" s="148"/>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49"/>
    </row>
    <row r="62" spans="1:24" ht="13.5" customHeight="1">
      <c r="A62" s="30" t="s">
        <v>122</v>
      </c>
      <c r="B62" s="30"/>
      <c r="C62" s="30"/>
      <c r="D62" s="30"/>
      <c r="E62" s="30"/>
      <c r="F62" s="30"/>
      <c r="G62" s="30"/>
      <c r="H62" s="30"/>
      <c r="I62" s="30"/>
      <c r="J62" s="30"/>
      <c r="K62" s="30"/>
      <c r="L62" s="30"/>
      <c r="M62" s="30"/>
      <c r="N62" s="30"/>
      <c r="O62" s="30"/>
      <c r="P62" s="30"/>
      <c r="Q62" s="30"/>
      <c r="R62" s="30"/>
      <c r="S62" s="30"/>
      <c r="T62" s="30"/>
      <c r="U62" s="30"/>
      <c r="V62" s="30"/>
      <c r="W62" s="30"/>
      <c r="X62" s="7" t="s">
        <v>470</v>
      </c>
    </row>
    <row r="63" ht="13.5" customHeight="1"/>
    <row r="64" ht="13.5" customHeight="1"/>
    <row r="65" ht="13.5" customHeight="1"/>
  </sheetData>
  <sheetProtection password="DC0D" sheet="1" objects="1" selectLockedCells="1"/>
  <mergeCells count="65">
    <mergeCell ref="K41:P44"/>
    <mergeCell ref="R25:X27"/>
    <mergeCell ref="R35:X35"/>
    <mergeCell ref="R38:X39"/>
    <mergeCell ref="R45:X45"/>
    <mergeCell ref="R41:X43"/>
    <mergeCell ref="K25:P28"/>
    <mergeCell ref="K45:P49"/>
    <mergeCell ref="R32:X34"/>
    <mergeCell ref="B35:H40"/>
    <mergeCell ref="B41:H44"/>
    <mergeCell ref="B45:H49"/>
    <mergeCell ref="I41:I44"/>
    <mergeCell ref="J41:J44"/>
    <mergeCell ref="I25:I28"/>
    <mergeCell ref="J25:J28"/>
    <mergeCell ref="B25:H28"/>
    <mergeCell ref="B29:H34"/>
    <mergeCell ref="J45:J49"/>
    <mergeCell ref="A11:X11"/>
    <mergeCell ref="A1:C1"/>
    <mergeCell ref="A3:X3"/>
    <mergeCell ref="A6:Q7"/>
    <mergeCell ref="R6:T7"/>
    <mergeCell ref="U6:X7"/>
    <mergeCell ref="B15:H16"/>
    <mergeCell ref="I15:I20"/>
    <mergeCell ref="J15:P20"/>
    <mergeCell ref="R15:X17"/>
    <mergeCell ref="R18:X18"/>
    <mergeCell ref="A13:A14"/>
    <mergeCell ref="B13:H14"/>
    <mergeCell ref="I13:P13"/>
    <mergeCell ref="Q13:X14"/>
    <mergeCell ref="I14:P14"/>
    <mergeCell ref="R21:X22"/>
    <mergeCell ref="R23:X23"/>
    <mergeCell ref="A21:A59"/>
    <mergeCell ref="I21:I24"/>
    <mergeCell ref="J21:J24"/>
    <mergeCell ref="K21:P24"/>
    <mergeCell ref="I29:I34"/>
    <mergeCell ref="J29:J34"/>
    <mergeCell ref="K29:P34"/>
    <mergeCell ref="I45:I49"/>
    <mergeCell ref="I35:I40"/>
    <mergeCell ref="J35:J40"/>
    <mergeCell ref="K35:P40"/>
    <mergeCell ref="B60:X60"/>
    <mergeCell ref="R48:X49"/>
    <mergeCell ref="I50:I54"/>
    <mergeCell ref="J50:J54"/>
    <mergeCell ref="R50:X50"/>
    <mergeCell ref="I55:I59"/>
    <mergeCell ref="J55:J59"/>
    <mergeCell ref="B17:H17"/>
    <mergeCell ref="B19:H20"/>
    <mergeCell ref="B22:H24"/>
    <mergeCell ref="R55:X55"/>
    <mergeCell ref="R53:X54"/>
    <mergeCell ref="R58:X59"/>
    <mergeCell ref="B55:H59"/>
    <mergeCell ref="B50:H54"/>
    <mergeCell ref="K50:P54"/>
    <mergeCell ref="K55:P59"/>
  </mergeCells>
  <printOptions horizontalCentered="1"/>
  <pageMargins left="0.7874015748031497" right="0.3937007874015748" top="0.7874015748031497" bottom="0.3937007874015748" header="0.5118110236220472" footer="0.31496062992125984"/>
  <pageSetup horizontalDpi="600" verticalDpi="600" orientation="portrait" paperSize="9" scale="97" r:id="rId2"/>
  <legacyDrawing r:id="rId1"/>
</worksheet>
</file>

<file path=xl/worksheets/sheet8.xml><?xml version="1.0" encoding="utf-8"?>
<worksheet xmlns="http://schemas.openxmlformats.org/spreadsheetml/2006/main" xmlns:r="http://schemas.openxmlformats.org/officeDocument/2006/relationships">
  <dimension ref="A1:Y61"/>
  <sheetViews>
    <sheetView showGridLines="0" view="pageBreakPreview" zoomScaleNormal="90" zoomScaleSheetLayoutView="100" zoomScalePageLayoutView="0" workbookViewId="0" topLeftCell="A1">
      <selection activeCell="L20" sqref="L20:P20"/>
    </sheetView>
  </sheetViews>
  <sheetFormatPr defaultColWidth="9.00390625" defaultRowHeight="22.5" customHeight="1"/>
  <cols>
    <col min="1" max="3" width="3.875" style="0" customWidth="1"/>
    <col min="4" max="23" width="3.75390625" style="0" customWidth="1"/>
    <col min="24" max="24" width="3.875" style="0" customWidth="1"/>
  </cols>
  <sheetData>
    <row r="1" spans="1:24" ht="22.5" customHeight="1" thickBot="1">
      <c r="A1" s="1418" t="s">
        <v>0</v>
      </c>
      <c r="B1" s="1419"/>
      <c r="C1" s="1419"/>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N1" s="31"/>
      <c r="R1" s="11"/>
      <c r="S1" s="11"/>
      <c r="T1" s="11"/>
      <c r="U1" s="11"/>
      <c r="V1" s="11"/>
      <c r="W1" s="11"/>
      <c r="X1" s="12" t="s">
        <v>791</v>
      </c>
    </row>
    <row r="2" spans="1:24" ht="13.5" customHeight="1">
      <c r="A2" s="27"/>
      <c r="B2" s="27"/>
      <c r="C2" s="27"/>
      <c r="D2" s="102" t="s">
        <v>124</v>
      </c>
      <c r="E2" s="27"/>
      <c r="F2" s="27"/>
      <c r="G2" s="27"/>
      <c r="H2" s="27"/>
      <c r="I2" s="27"/>
      <c r="J2" s="27"/>
      <c r="K2" s="27"/>
      <c r="L2" s="27"/>
      <c r="M2" s="27"/>
      <c r="N2" s="14"/>
      <c r="O2" s="14"/>
      <c r="P2" s="14"/>
      <c r="Q2" s="14"/>
      <c r="R2" s="1"/>
      <c r="S2" s="1"/>
      <c r="T2" s="1"/>
      <c r="U2" s="1"/>
      <c r="V2" s="1"/>
      <c r="W2" s="1"/>
      <c r="X2" s="1"/>
    </row>
    <row r="3" spans="1:24" ht="13.5" customHeight="1">
      <c r="A3" s="1322" t="s">
        <v>198</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5"/>
      <c r="B4" s="15"/>
      <c r="C4" s="15"/>
      <c r="D4" s="15"/>
      <c r="E4" s="15"/>
      <c r="F4" s="15"/>
      <c r="G4" s="15"/>
      <c r="H4" s="15"/>
      <c r="I4" s="15"/>
      <c r="J4" s="15"/>
      <c r="K4" s="15"/>
      <c r="L4" s="15"/>
      <c r="M4" s="15"/>
      <c r="N4" s="15"/>
      <c r="O4" s="15"/>
      <c r="P4" s="15"/>
      <c r="Q4" s="15"/>
      <c r="R4" s="15"/>
      <c r="S4" s="15"/>
      <c r="T4" s="15"/>
      <c r="U4" s="15"/>
      <c r="V4" s="15"/>
      <c r="W4" s="15"/>
      <c r="X4" s="15"/>
    </row>
    <row r="5" spans="1:24" ht="19.5" customHeight="1">
      <c r="A5" s="53" t="s">
        <v>268</v>
      </c>
      <c r="B5" s="19"/>
      <c r="C5" s="19"/>
      <c r="D5" s="19"/>
      <c r="E5" s="19"/>
      <c r="F5" s="54"/>
      <c r="G5" s="54"/>
      <c r="H5" s="54"/>
      <c r="I5" s="54"/>
      <c r="J5" s="54"/>
      <c r="K5" s="54"/>
      <c r="L5" s="54"/>
      <c r="M5" s="54"/>
      <c r="N5" s="54"/>
      <c r="O5" s="54"/>
      <c r="P5" s="54"/>
      <c r="Q5" s="54"/>
      <c r="R5" s="1420"/>
      <c r="S5" s="1420"/>
      <c r="T5" s="1420"/>
      <c r="U5" s="1421"/>
      <c r="V5" s="1421"/>
      <c r="W5" s="1421"/>
      <c r="X5" s="1421"/>
    </row>
    <row r="6" spans="1:24" ht="15" customHeight="1">
      <c r="A6" s="1422" t="s">
        <v>199</v>
      </c>
      <c r="B6" s="1422"/>
      <c r="C6" s="1422"/>
      <c r="D6" s="1422"/>
      <c r="E6" s="1422"/>
      <c r="F6" s="1422"/>
      <c r="G6" s="1422"/>
      <c r="H6" s="1422"/>
      <c r="I6" s="1422"/>
      <c r="J6" s="1422"/>
      <c r="K6" s="1422"/>
      <c r="L6" s="1422"/>
      <c r="M6" s="1422"/>
      <c r="N6" s="1422"/>
      <c r="O6" s="1422"/>
      <c r="P6" s="1422"/>
      <c r="Q6" s="1422"/>
      <c r="R6" s="1422"/>
      <c r="S6" s="1422"/>
      <c r="T6" s="1422"/>
      <c r="U6" s="1422"/>
      <c r="V6" s="1422"/>
      <c r="W6" s="1422"/>
      <c r="X6" s="1422"/>
    </row>
    <row r="7" spans="1:24" ht="15" customHeight="1">
      <c r="A7" s="1422"/>
      <c r="B7" s="1422"/>
      <c r="C7" s="1422"/>
      <c r="D7" s="1422"/>
      <c r="E7" s="1422"/>
      <c r="F7" s="1422"/>
      <c r="G7" s="1422"/>
      <c r="H7" s="1422"/>
      <c r="I7" s="1422"/>
      <c r="J7" s="1422"/>
      <c r="K7" s="1422"/>
      <c r="L7" s="1422"/>
      <c r="M7" s="1422"/>
      <c r="N7" s="1422"/>
      <c r="O7" s="1422"/>
      <c r="P7" s="1422"/>
      <c r="Q7" s="1422"/>
      <c r="R7" s="1422"/>
      <c r="S7" s="1422"/>
      <c r="T7" s="1422"/>
      <c r="U7" s="1422"/>
      <c r="V7" s="1422"/>
      <c r="W7" s="1422"/>
      <c r="X7" s="1422"/>
    </row>
    <row r="8" spans="1:24" ht="15" customHeight="1">
      <c r="A8" s="54" t="s">
        <v>202</v>
      </c>
      <c r="B8" s="16"/>
      <c r="C8" s="16"/>
      <c r="D8" s="54"/>
      <c r="E8" s="54"/>
      <c r="F8" s="54"/>
      <c r="G8" s="54"/>
      <c r="H8" s="54"/>
      <c r="I8" s="54"/>
      <c r="J8" s="54"/>
      <c r="K8" s="54"/>
      <c r="L8" s="54"/>
      <c r="M8" s="54"/>
      <c r="N8" s="54"/>
      <c r="O8" s="54"/>
      <c r="P8" s="54"/>
      <c r="Q8" s="54"/>
      <c r="R8" s="46"/>
      <c r="S8" s="46"/>
      <c r="T8" s="46"/>
      <c r="U8" s="77"/>
      <c r="V8" s="77"/>
      <c r="W8" s="77"/>
      <c r="X8" s="77"/>
    </row>
    <row r="9" spans="1:24" ht="6.75" customHeight="1">
      <c r="A9" s="54"/>
      <c r="B9" s="34"/>
      <c r="C9" s="34"/>
      <c r="D9" s="54"/>
      <c r="E9" s="54"/>
      <c r="F9" s="54"/>
      <c r="G9" s="54"/>
      <c r="H9" s="54"/>
      <c r="I9" s="54"/>
      <c r="J9" s="54"/>
      <c r="K9" s="54"/>
      <c r="L9" s="54"/>
      <c r="M9" s="54"/>
      <c r="N9" s="54"/>
      <c r="O9" s="54"/>
      <c r="P9" s="54"/>
      <c r="Q9" s="54"/>
      <c r="R9" s="46"/>
      <c r="S9" s="46"/>
      <c r="T9" s="46"/>
      <c r="U9" s="77"/>
      <c r="V9" s="77"/>
      <c r="W9" s="77"/>
      <c r="X9" s="77"/>
    </row>
    <row r="10" spans="1:24" ht="13.5" customHeight="1">
      <c r="A10" s="1402" t="s">
        <v>774</v>
      </c>
      <c r="B10" s="1403"/>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4"/>
    </row>
    <row r="11" spans="1:24" ht="6.75" customHeight="1" thickBot="1">
      <c r="A11" s="54"/>
      <c r="B11" s="34"/>
      <c r="C11" s="34"/>
      <c r="D11" s="54"/>
      <c r="E11" s="54"/>
      <c r="F11" s="54"/>
      <c r="G11" s="54"/>
      <c r="H11" s="54"/>
      <c r="I11" s="54"/>
      <c r="J11" s="54"/>
      <c r="K11" s="54"/>
      <c r="L11" s="54"/>
      <c r="M11" s="54"/>
      <c r="N11" s="54"/>
      <c r="O11" s="54"/>
      <c r="P11" s="54"/>
      <c r="Q11" s="54"/>
      <c r="R11" s="54"/>
      <c r="S11" s="54"/>
      <c r="T11" s="54"/>
      <c r="U11" s="54"/>
      <c r="V11" s="54"/>
      <c r="W11" s="54"/>
      <c r="X11" s="54"/>
    </row>
    <row r="12" spans="1:24" ht="13.5" customHeight="1">
      <c r="A12" s="1405" t="s">
        <v>203</v>
      </c>
      <c r="B12" s="1407" t="s">
        <v>204</v>
      </c>
      <c r="C12" s="1408"/>
      <c r="D12" s="1408"/>
      <c r="E12" s="1408"/>
      <c r="F12" s="1408"/>
      <c r="G12" s="1408"/>
      <c r="H12" s="1408"/>
      <c r="I12" s="1407" t="s">
        <v>205</v>
      </c>
      <c r="J12" s="1408"/>
      <c r="K12" s="1408"/>
      <c r="L12" s="1408"/>
      <c r="M12" s="1408"/>
      <c r="N12" s="1408"/>
      <c r="O12" s="1408"/>
      <c r="P12" s="1408"/>
      <c r="Q12" s="1405" t="s">
        <v>206</v>
      </c>
      <c r="R12" s="1411"/>
      <c r="S12" s="1411"/>
      <c r="T12" s="1411"/>
      <c r="U12" s="1411"/>
      <c r="V12" s="1411"/>
      <c r="W12" s="1411"/>
      <c r="X12" s="1412"/>
    </row>
    <row r="13" spans="1:24" ht="13.5" customHeight="1" thickBot="1">
      <c r="A13" s="1406"/>
      <c r="B13" s="1409"/>
      <c r="C13" s="1410"/>
      <c r="D13" s="1410"/>
      <c r="E13" s="1410"/>
      <c r="F13" s="1410"/>
      <c r="G13" s="1410"/>
      <c r="H13" s="1410"/>
      <c r="I13" s="1409"/>
      <c r="J13" s="1410"/>
      <c r="K13" s="1410"/>
      <c r="L13" s="1410"/>
      <c r="M13" s="1410"/>
      <c r="N13" s="1410"/>
      <c r="O13" s="1410"/>
      <c r="P13" s="1410"/>
      <c r="Q13" s="1406"/>
      <c r="R13" s="1413"/>
      <c r="S13" s="1413"/>
      <c r="T13" s="1413"/>
      <c r="U13" s="1413"/>
      <c r="V13" s="1413"/>
      <c r="W13" s="1413"/>
      <c r="X13" s="1414"/>
    </row>
    <row r="14" spans="1:24" s="107" customFormat="1" ht="13.5" customHeight="1">
      <c r="A14" s="1415" t="s">
        <v>269</v>
      </c>
      <c r="B14" s="1417" t="s">
        <v>207</v>
      </c>
      <c r="C14" s="1296"/>
      <c r="D14" s="1296"/>
      <c r="E14" s="1296"/>
      <c r="F14" s="1296"/>
      <c r="G14" s="1296"/>
      <c r="H14" s="1296"/>
      <c r="I14" s="739"/>
      <c r="J14" s="1341" t="s">
        <v>270</v>
      </c>
      <c r="K14" s="1341"/>
      <c r="L14" s="1341"/>
      <c r="M14" s="1341"/>
      <c r="N14" s="1341"/>
      <c r="O14" s="1341"/>
      <c r="P14" s="1342"/>
      <c r="Q14" s="483"/>
      <c r="R14" s="1296" t="s">
        <v>782</v>
      </c>
      <c r="S14" s="1296"/>
      <c r="T14" s="1296"/>
      <c r="U14" s="1296"/>
      <c r="V14" s="1296"/>
      <c r="W14" s="1296"/>
      <c r="X14" s="1346"/>
    </row>
    <row r="15" spans="1:24" s="107" customFormat="1" ht="13.5" customHeight="1">
      <c r="A15" s="1416"/>
      <c r="B15" s="1501"/>
      <c r="C15" s="1502"/>
      <c r="D15" s="1502"/>
      <c r="E15" s="1502"/>
      <c r="F15" s="1502"/>
      <c r="G15" s="1502"/>
      <c r="H15" s="1503"/>
      <c r="I15" s="740"/>
      <c r="J15" s="1351" t="s">
        <v>271</v>
      </c>
      <c r="K15" s="1351"/>
      <c r="L15" s="1351"/>
      <c r="M15" s="1351"/>
      <c r="N15" s="1351"/>
      <c r="O15" s="1351"/>
      <c r="P15" s="1352"/>
      <c r="Q15" s="108"/>
      <c r="R15" s="1297"/>
      <c r="S15" s="1297"/>
      <c r="T15" s="1297"/>
      <c r="U15" s="1297"/>
      <c r="V15" s="1297"/>
      <c r="W15" s="1297"/>
      <c r="X15" s="1380"/>
    </row>
    <row r="16" spans="1:24" ht="13.5" customHeight="1">
      <c r="A16" s="1416"/>
      <c r="B16" s="1501"/>
      <c r="C16" s="1502"/>
      <c r="D16" s="1502"/>
      <c r="E16" s="1502"/>
      <c r="F16" s="1502"/>
      <c r="G16" s="1502"/>
      <c r="H16" s="1503"/>
      <c r="I16" s="740"/>
      <c r="J16" s="1351" t="s">
        <v>272</v>
      </c>
      <c r="K16" s="1351"/>
      <c r="L16" s="1351"/>
      <c r="M16" s="1351"/>
      <c r="N16" s="1351"/>
      <c r="O16" s="1351"/>
      <c r="P16" s="1352"/>
      <c r="Q16" s="109"/>
      <c r="R16" s="1370" t="s">
        <v>751</v>
      </c>
      <c r="S16" s="1370"/>
      <c r="T16" s="1370"/>
      <c r="U16" s="1370"/>
      <c r="V16" s="1370"/>
      <c r="W16" s="1370"/>
      <c r="X16" s="1371"/>
    </row>
    <row r="17" spans="1:24" s="25" customFormat="1" ht="13.5" customHeight="1">
      <c r="A17" s="1416"/>
      <c r="B17" s="1399" t="s">
        <v>273</v>
      </c>
      <c r="C17" s="1400"/>
      <c r="D17" s="1400"/>
      <c r="E17" s="1400"/>
      <c r="F17" s="1400"/>
      <c r="G17" s="1400"/>
      <c r="H17" s="1400"/>
      <c r="I17" s="740"/>
      <c r="J17" s="1357" t="s">
        <v>274</v>
      </c>
      <c r="K17" s="1357"/>
      <c r="L17" s="1357"/>
      <c r="M17" s="1357"/>
      <c r="N17" s="1357"/>
      <c r="O17" s="1357"/>
      <c r="P17" s="1358"/>
      <c r="Q17" s="110"/>
      <c r="R17" s="1370"/>
      <c r="S17" s="1370"/>
      <c r="T17" s="1370"/>
      <c r="U17" s="1370"/>
      <c r="V17" s="1370"/>
      <c r="W17" s="1370"/>
      <c r="X17" s="1371"/>
    </row>
    <row r="18" spans="1:24" ht="13.5" customHeight="1" thickBot="1">
      <c r="A18" s="1416"/>
      <c r="B18" s="1399"/>
      <c r="C18" s="1400"/>
      <c r="D18" s="1400"/>
      <c r="E18" s="1400"/>
      <c r="F18" s="1400"/>
      <c r="G18" s="1400"/>
      <c r="H18" s="1400"/>
      <c r="I18" s="741"/>
      <c r="J18" s="1353" t="s">
        <v>275</v>
      </c>
      <c r="K18" s="1353"/>
      <c r="L18" s="1353"/>
      <c r="M18" s="1353"/>
      <c r="N18" s="1353"/>
      <c r="O18" s="1353"/>
      <c r="P18" s="1354"/>
      <c r="Q18" s="110"/>
      <c r="R18" s="111"/>
      <c r="S18" s="111"/>
      <c r="T18" s="111"/>
      <c r="U18" s="111"/>
      <c r="V18" s="111"/>
      <c r="W18" s="111"/>
      <c r="X18" s="112"/>
    </row>
    <row r="19" spans="1:24" ht="13.5" customHeight="1">
      <c r="A19" s="1416"/>
      <c r="B19" s="113" t="s">
        <v>214</v>
      </c>
      <c r="C19" s="114"/>
      <c r="D19" s="114"/>
      <c r="E19" s="114"/>
      <c r="F19" s="114"/>
      <c r="G19" s="114"/>
      <c r="H19" s="114"/>
      <c r="I19" s="1363"/>
      <c r="J19" s="1273" t="s">
        <v>276</v>
      </c>
      <c r="K19" s="1273"/>
      <c r="L19" s="1372" t="s">
        <v>216</v>
      </c>
      <c r="M19" s="1373"/>
      <c r="N19" s="1373"/>
      <c r="O19" s="1373"/>
      <c r="P19" s="1373"/>
      <c r="Q19" s="483"/>
      <c r="R19" s="1296" t="s">
        <v>783</v>
      </c>
      <c r="S19" s="1296"/>
      <c r="T19" s="1296"/>
      <c r="U19" s="1296"/>
      <c r="V19" s="1296"/>
      <c r="W19" s="1296"/>
      <c r="X19" s="1346"/>
    </row>
    <row r="20" spans="1:24" ht="13.5" customHeight="1">
      <c r="A20" s="1416"/>
      <c r="B20" s="1335"/>
      <c r="C20" s="1336"/>
      <c r="D20" s="1336"/>
      <c r="E20" s="1336"/>
      <c r="F20" s="1336"/>
      <c r="G20" s="1336"/>
      <c r="H20" s="1337"/>
      <c r="I20" s="1364"/>
      <c r="J20" s="1274"/>
      <c r="K20" s="1274"/>
      <c r="L20" s="1381"/>
      <c r="M20" s="1382"/>
      <c r="N20" s="1382"/>
      <c r="O20" s="1382"/>
      <c r="P20" s="1382"/>
      <c r="Q20" s="28"/>
      <c r="R20" s="1297"/>
      <c r="S20" s="1297"/>
      <c r="T20" s="1297"/>
      <c r="U20" s="1297"/>
      <c r="V20" s="1297"/>
      <c r="W20" s="1297"/>
      <c r="X20" s="1380"/>
    </row>
    <row r="21" spans="1:24" ht="13.5" customHeight="1">
      <c r="A21" s="1416"/>
      <c r="B21" s="1383" t="s">
        <v>218</v>
      </c>
      <c r="C21" s="1384"/>
      <c r="D21" s="1384"/>
      <c r="E21" s="1384"/>
      <c r="F21" s="1384"/>
      <c r="G21" s="1384"/>
      <c r="H21" s="1384"/>
      <c r="I21" s="1368"/>
      <c r="J21" s="1392" t="s">
        <v>277</v>
      </c>
      <c r="K21" s="1392"/>
      <c r="L21" s="1394" t="s">
        <v>216</v>
      </c>
      <c r="M21" s="1395"/>
      <c r="N21" s="1395"/>
      <c r="O21" s="1395"/>
      <c r="P21" s="1395"/>
      <c r="Q21" s="28"/>
      <c r="R21" s="1374" t="s">
        <v>752</v>
      </c>
      <c r="S21" s="1374"/>
      <c r="T21" s="1374"/>
      <c r="U21" s="1374"/>
      <c r="V21" s="1374"/>
      <c r="W21" s="1374"/>
      <c r="X21" s="1375"/>
    </row>
    <row r="22" spans="1:24" ht="13.5" customHeight="1">
      <c r="A22" s="1416"/>
      <c r="B22" s="1383"/>
      <c r="C22" s="1384"/>
      <c r="D22" s="1384"/>
      <c r="E22" s="1384"/>
      <c r="F22" s="1384"/>
      <c r="G22" s="1384"/>
      <c r="H22" s="1384"/>
      <c r="I22" s="1364"/>
      <c r="J22" s="1393"/>
      <c r="K22" s="1393"/>
      <c r="L22" s="1494"/>
      <c r="M22" s="1495"/>
      <c r="N22" s="1495"/>
      <c r="O22" s="1495"/>
      <c r="P22" s="1496"/>
      <c r="Q22" s="28"/>
      <c r="R22" s="1374"/>
      <c r="S22" s="1374"/>
      <c r="T22" s="1374"/>
      <c r="U22" s="1374"/>
      <c r="V22" s="1374"/>
      <c r="W22" s="1374"/>
      <c r="X22" s="1375"/>
    </row>
    <row r="23" spans="1:24" ht="13.5" customHeight="1" thickBot="1">
      <c r="A23" s="1416"/>
      <c r="B23" s="1383"/>
      <c r="C23" s="1384"/>
      <c r="D23" s="1384"/>
      <c r="E23" s="1384"/>
      <c r="F23" s="1384"/>
      <c r="G23" s="1384"/>
      <c r="H23" s="1384"/>
      <c r="I23" s="1364"/>
      <c r="J23" s="1393"/>
      <c r="K23" s="1393"/>
      <c r="L23" s="1497"/>
      <c r="M23" s="1498"/>
      <c r="N23" s="1498"/>
      <c r="O23" s="1498"/>
      <c r="P23" s="1499"/>
      <c r="Q23" s="28"/>
      <c r="R23" s="1374"/>
      <c r="S23" s="1374"/>
      <c r="T23" s="1374"/>
      <c r="U23" s="1374"/>
      <c r="V23" s="1374"/>
      <c r="W23" s="1374"/>
      <c r="X23" s="1375"/>
    </row>
    <row r="24" spans="1:24" ht="13.5" customHeight="1">
      <c r="A24" s="1416"/>
      <c r="B24" s="113" t="s">
        <v>220</v>
      </c>
      <c r="C24" s="114"/>
      <c r="D24" s="114"/>
      <c r="E24" s="114"/>
      <c r="F24" s="114"/>
      <c r="G24" s="114"/>
      <c r="H24" s="114"/>
      <c r="I24" s="1363"/>
      <c r="J24" s="1492" t="s">
        <v>278</v>
      </c>
      <c r="K24" s="1492"/>
      <c r="L24" s="1372" t="s">
        <v>222</v>
      </c>
      <c r="M24" s="1373"/>
      <c r="N24" s="1373"/>
      <c r="O24" s="1373"/>
      <c r="P24" s="1373"/>
      <c r="Q24" s="483"/>
      <c r="R24" s="1296" t="s">
        <v>784</v>
      </c>
      <c r="S24" s="1296"/>
      <c r="T24" s="1296"/>
      <c r="U24" s="1296"/>
      <c r="V24" s="1296"/>
      <c r="W24" s="1296"/>
      <c r="X24" s="1346"/>
    </row>
    <row r="25" spans="1:24" ht="13.5" customHeight="1">
      <c r="A25" s="1416"/>
      <c r="B25" s="1329"/>
      <c r="C25" s="1330"/>
      <c r="D25" s="1330"/>
      <c r="E25" s="1330"/>
      <c r="F25" s="1330"/>
      <c r="G25" s="1330"/>
      <c r="H25" s="1331"/>
      <c r="I25" s="1364"/>
      <c r="J25" s="1493"/>
      <c r="K25" s="1493"/>
      <c r="L25" s="1381"/>
      <c r="M25" s="1382"/>
      <c r="N25" s="1382"/>
      <c r="O25" s="1382"/>
      <c r="P25" s="1382"/>
      <c r="Q25" s="108"/>
      <c r="R25" s="1297"/>
      <c r="S25" s="1297"/>
      <c r="T25" s="1297"/>
      <c r="U25" s="1297"/>
      <c r="V25" s="1297"/>
      <c r="W25" s="1297"/>
      <c r="X25" s="1380"/>
    </row>
    <row r="26" spans="1:24" ht="13.5" customHeight="1">
      <c r="A26" s="1416"/>
      <c r="B26" s="1383" t="s">
        <v>224</v>
      </c>
      <c r="C26" s="1384"/>
      <c r="D26" s="1384"/>
      <c r="E26" s="1384"/>
      <c r="F26" s="1384"/>
      <c r="G26" s="1384"/>
      <c r="H26" s="1384"/>
      <c r="I26" s="1368"/>
      <c r="J26" s="1385" t="s">
        <v>279</v>
      </c>
      <c r="K26" s="1385"/>
      <c r="L26" s="1385"/>
      <c r="M26" s="1385"/>
      <c r="N26" s="1385"/>
      <c r="O26" s="1385"/>
      <c r="P26" s="1385"/>
      <c r="Q26" s="116"/>
      <c r="R26" s="1374" t="s">
        <v>753</v>
      </c>
      <c r="S26" s="1374"/>
      <c r="T26" s="1374"/>
      <c r="U26" s="1374"/>
      <c r="V26" s="1374"/>
      <c r="W26" s="1374"/>
      <c r="X26" s="1375"/>
    </row>
    <row r="27" spans="1:24" ht="13.5" customHeight="1" thickBot="1">
      <c r="A27" s="1416"/>
      <c r="B27" s="1383"/>
      <c r="C27" s="1384"/>
      <c r="D27" s="1384"/>
      <c r="E27" s="1384"/>
      <c r="F27" s="1384"/>
      <c r="G27" s="1384"/>
      <c r="H27" s="1384"/>
      <c r="I27" s="1364"/>
      <c r="J27" s="1297"/>
      <c r="K27" s="1297"/>
      <c r="L27" s="1297"/>
      <c r="M27" s="1297"/>
      <c r="N27" s="1297"/>
      <c r="O27" s="1297"/>
      <c r="P27" s="1297"/>
      <c r="Q27" s="116"/>
      <c r="R27" s="1376"/>
      <c r="S27" s="1376"/>
      <c r="T27" s="1376"/>
      <c r="U27" s="1376"/>
      <c r="V27" s="1376"/>
      <c r="W27" s="1376"/>
      <c r="X27" s="1377"/>
    </row>
    <row r="28" spans="1:24" ht="13.5" customHeight="1">
      <c r="A28" s="1416"/>
      <c r="B28" s="113" t="s">
        <v>280</v>
      </c>
      <c r="C28" s="114"/>
      <c r="D28" s="114"/>
      <c r="E28" s="114"/>
      <c r="F28" s="114"/>
      <c r="G28" s="114"/>
      <c r="H28" s="114"/>
      <c r="I28" s="1363"/>
      <c r="J28" s="1273" t="s">
        <v>227</v>
      </c>
      <c r="K28" s="1273"/>
      <c r="L28" s="1273"/>
      <c r="M28" s="1273"/>
      <c r="N28" s="1273"/>
      <c r="O28" s="1273"/>
      <c r="P28" s="1273"/>
      <c r="Q28" s="483"/>
      <c r="R28" s="1365" t="s">
        <v>785</v>
      </c>
      <c r="S28" s="1365"/>
      <c r="T28" s="1365"/>
      <c r="U28" s="1365"/>
      <c r="V28" s="1365"/>
      <c r="W28" s="1365"/>
      <c r="X28" s="1366"/>
    </row>
    <row r="29" spans="1:24" ht="13.5" customHeight="1">
      <c r="A29" s="1416"/>
      <c r="B29" s="1335"/>
      <c r="C29" s="1336"/>
      <c r="D29" s="1336"/>
      <c r="E29" s="1336"/>
      <c r="F29" s="1336"/>
      <c r="G29" s="1336"/>
      <c r="H29" s="1337"/>
      <c r="I29" s="1364"/>
      <c r="J29" s="1274"/>
      <c r="K29" s="1274"/>
      <c r="L29" s="1274"/>
      <c r="M29" s="1274"/>
      <c r="N29" s="1274"/>
      <c r="O29" s="1274"/>
      <c r="P29" s="1274"/>
      <c r="Q29" s="120"/>
      <c r="R29" s="1355"/>
      <c r="S29" s="1355"/>
      <c r="T29" s="1355"/>
      <c r="U29" s="1355"/>
      <c r="V29" s="1355"/>
      <c r="W29" s="1355"/>
      <c r="X29" s="1356"/>
    </row>
    <row r="30" spans="1:24" ht="13.5" customHeight="1">
      <c r="A30" s="1416"/>
      <c r="B30" s="1335"/>
      <c r="C30" s="1336"/>
      <c r="D30" s="1336"/>
      <c r="E30" s="1336"/>
      <c r="F30" s="1336"/>
      <c r="G30" s="1336"/>
      <c r="H30" s="1337"/>
      <c r="I30" s="1359"/>
      <c r="J30" s="1286" t="s">
        <v>228</v>
      </c>
      <c r="K30" s="1361"/>
      <c r="L30" s="1361"/>
      <c r="M30" s="1361"/>
      <c r="N30" s="1361"/>
      <c r="O30" s="1361"/>
      <c r="P30" s="1361"/>
      <c r="Q30" s="109"/>
      <c r="R30" s="1370" t="s">
        <v>754</v>
      </c>
      <c r="S30" s="1370"/>
      <c r="T30" s="1370"/>
      <c r="U30" s="1370"/>
      <c r="V30" s="1370"/>
      <c r="W30" s="1370"/>
      <c r="X30" s="1371"/>
    </row>
    <row r="31" spans="1:24" ht="13.5" customHeight="1">
      <c r="A31" s="1416"/>
      <c r="B31" s="1335"/>
      <c r="C31" s="1336"/>
      <c r="D31" s="1336"/>
      <c r="E31" s="1336"/>
      <c r="F31" s="1336"/>
      <c r="G31" s="1336"/>
      <c r="H31" s="1337"/>
      <c r="I31" s="1360"/>
      <c r="J31" s="1362"/>
      <c r="K31" s="1362"/>
      <c r="L31" s="1362"/>
      <c r="M31" s="1362"/>
      <c r="N31" s="1362"/>
      <c r="O31" s="1362"/>
      <c r="P31" s="1362"/>
      <c r="Q31" s="121"/>
      <c r="R31" s="1370"/>
      <c r="S31" s="1370"/>
      <c r="T31" s="1370"/>
      <c r="U31" s="1370"/>
      <c r="V31" s="1370"/>
      <c r="W31" s="1370"/>
      <c r="X31" s="1371"/>
    </row>
    <row r="32" spans="1:24" ht="13.5" customHeight="1">
      <c r="A32" s="1416"/>
      <c r="B32" s="1335"/>
      <c r="C32" s="1336"/>
      <c r="D32" s="1336"/>
      <c r="E32" s="1336"/>
      <c r="F32" s="1336"/>
      <c r="G32" s="1336"/>
      <c r="H32" s="1337"/>
      <c r="I32" s="1368"/>
      <c r="J32" s="1286" t="s">
        <v>229</v>
      </c>
      <c r="K32" s="1361"/>
      <c r="L32" s="1361"/>
      <c r="M32" s="1361"/>
      <c r="N32" s="1361"/>
      <c r="O32" s="1361"/>
      <c r="P32" s="1361"/>
      <c r="Q32" s="484"/>
      <c r="R32" s="1355" t="s">
        <v>230</v>
      </c>
      <c r="S32" s="1355"/>
      <c r="T32" s="1355"/>
      <c r="U32" s="1355"/>
      <c r="V32" s="1355"/>
      <c r="W32" s="1355"/>
      <c r="X32" s="1356"/>
    </row>
    <row r="33" spans="1:24" ht="13.5" customHeight="1">
      <c r="A33" s="1416"/>
      <c r="B33" s="1335"/>
      <c r="C33" s="1336"/>
      <c r="D33" s="1336"/>
      <c r="E33" s="1336"/>
      <c r="F33" s="1336"/>
      <c r="G33" s="1336"/>
      <c r="H33" s="1337"/>
      <c r="I33" s="1369"/>
      <c r="J33" s="1362"/>
      <c r="K33" s="1362"/>
      <c r="L33" s="1362"/>
      <c r="M33" s="1362"/>
      <c r="N33" s="1362"/>
      <c r="O33" s="1362"/>
      <c r="P33" s="1362"/>
      <c r="Q33" s="484"/>
      <c r="R33" s="1355"/>
      <c r="S33" s="1355"/>
      <c r="T33" s="1355"/>
      <c r="U33" s="1355"/>
      <c r="V33" s="1355"/>
      <c r="W33" s="1355"/>
      <c r="X33" s="1356"/>
    </row>
    <row r="34" spans="1:24" ht="13.5" customHeight="1">
      <c r="A34" s="1416"/>
      <c r="B34" s="1335"/>
      <c r="C34" s="1336"/>
      <c r="D34" s="1336"/>
      <c r="E34" s="1336"/>
      <c r="F34" s="1336"/>
      <c r="G34" s="1336"/>
      <c r="H34" s="1337"/>
      <c r="I34" s="1368"/>
      <c r="J34" s="1286" t="s">
        <v>231</v>
      </c>
      <c r="K34" s="1361"/>
      <c r="L34" s="1361"/>
      <c r="M34" s="1361"/>
      <c r="N34" s="1361"/>
      <c r="O34" s="1361"/>
      <c r="P34" s="1361"/>
      <c r="Q34" s="124"/>
      <c r="R34" s="488"/>
      <c r="S34" s="488"/>
      <c r="T34" s="488"/>
      <c r="U34" s="488"/>
      <c r="V34" s="488"/>
      <c r="W34" s="488"/>
      <c r="X34" s="126"/>
    </row>
    <row r="35" spans="1:24" ht="13.5" customHeight="1" thickBot="1">
      <c r="A35" s="1416"/>
      <c r="B35" s="1338"/>
      <c r="C35" s="1339"/>
      <c r="D35" s="1339"/>
      <c r="E35" s="1339"/>
      <c r="F35" s="1339"/>
      <c r="G35" s="1339"/>
      <c r="H35" s="1340"/>
      <c r="I35" s="1369"/>
      <c r="J35" s="1362"/>
      <c r="K35" s="1362"/>
      <c r="L35" s="1362"/>
      <c r="M35" s="1362"/>
      <c r="N35" s="1362"/>
      <c r="O35" s="1362"/>
      <c r="P35" s="1362"/>
      <c r="Q35" s="38"/>
      <c r="R35" s="742"/>
      <c r="S35" s="742"/>
      <c r="T35" s="742"/>
      <c r="U35" s="742"/>
      <c r="V35" s="742"/>
      <c r="W35" s="742"/>
      <c r="X35" s="743"/>
    </row>
    <row r="36" spans="1:24" ht="13.5" customHeight="1">
      <c r="A36" s="1416"/>
      <c r="B36" s="113" t="s">
        <v>281</v>
      </c>
      <c r="C36" s="127"/>
      <c r="D36" s="127"/>
      <c r="E36" s="127"/>
      <c r="F36" s="127"/>
      <c r="G36" s="127"/>
      <c r="H36" s="127"/>
      <c r="I36" s="1363"/>
      <c r="J36" s="1378" t="s">
        <v>233</v>
      </c>
      <c r="K36" s="1378"/>
      <c r="L36" s="1378"/>
      <c r="M36" s="1378"/>
      <c r="N36" s="1378"/>
      <c r="O36" s="1378"/>
      <c r="P36" s="1378"/>
      <c r="Q36" s="483"/>
      <c r="R36" s="1365" t="s">
        <v>785</v>
      </c>
      <c r="S36" s="1365"/>
      <c r="T36" s="1365"/>
      <c r="U36" s="1365"/>
      <c r="V36" s="1365"/>
      <c r="W36" s="1365"/>
      <c r="X36" s="1366"/>
    </row>
    <row r="37" spans="1:24" ht="13.5" customHeight="1">
      <c r="A37" s="1416"/>
      <c r="B37" s="1335"/>
      <c r="C37" s="1336"/>
      <c r="D37" s="1336"/>
      <c r="E37" s="1336"/>
      <c r="F37" s="1336"/>
      <c r="G37" s="1336"/>
      <c r="H37" s="1337"/>
      <c r="I37" s="1364"/>
      <c r="J37" s="1379"/>
      <c r="K37" s="1379"/>
      <c r="L37" s="1379"/>
      <c r="M37" s="1379"/>
      <c r="N37" s="1379"/>
      <c r="O37" s="1379"/>
      <c r="P37" s="1379"/>
      <c r="Q37" s="120"/>
      <c r="R37" s="1355"/>
      <c r="S37" s="1355"/>
      <c r="T37" s="1355"/>
      <c r="U37" s="1355"/>
      <c r="V37" s="1355"/>
      <c r="W37" s="1355"/>
      <c r="X37" s="1356"/>
    </row>
    <row r="38" spans="1:24" ht="13.5" customHeight="1">
      <c r="A38" s="1416"/>
      <c r="B38" s="1335"/>
      <c r="C38" s="1336"/>
      <c r="D38" s="1336"/>
      <c r="E38" s="1336"/>
      <c r="F38" s="1336"/>
      <c r="G38" s="1336"/>
      <c r="H38" s="1337"/>
      <c r="I38" s="1359"/>
      <c r="J38" s="1286" t="s">
        <v>234</v>
      </c>
      <c r="K38" s="1361"/>
      <c r="L38" s="1361"/>
      <c r="M38" s="1361"/>
      <c r="N38" s="1361"/>
      <c r="O38" s="1361"/>
      <c r="P38" s="1361"/>
      <c r="Q38" s="109"/>
      <c r="R38" s="1370" t="s">
        <v>754</v>
      </c>
      <c r="S38" s="1370"/>
      <c r="T38" s="1370"/>
      <c r="U38" s="1370"/>
      <c r="V38" s="1370"/>
      <c r="W38" s="1370"/>
      <c r="X38" s="1371"/>
    </row>
    <row r="39" spans="1:24" ht="13.5" customHeight="1">
      <c r="A39" s="1416"/>
      <c r="B39" s="1335"/>
      <c r="C39" s="1336"/>
      <c r="D39" s="1336"/>
      <c r="E39" s="1336"/>
      <c r="F39" s="1336"/>
      <c r="G39" s="1336"/>
      <c r="H39" s="1337"/>
      <c r="I39" s="1360"/>
      <c r="J39" s="1362"/>
      <c r="K39" s="1362"/>
      <c r="L39" s="1362"/>
      <c r="M39" s="1362"/>
      <c r="N39" s="1362"/>
      <c r="O39" s="1362"/>
      <c r="P39" s="1362"/>
      <c r="Q39" s="121"/>
      <c r="R39" s="1370"/>
      <c r="S39" s="1370"/>
      <c r="T39" s="1370"/>
      <c r="U39" s="1370"/>
      <c r="V39" s="1370"/>
      <c r="W39" s="1370"/>
      <c r="X39" s="1371"/>
    </row>
    <row r="40" spans="1:24" ht="13.5" customHeight="1">
      <c r="A40" s="1416"/>
      <c r="B40" s="1335"/>
      <c r="C40" s="1336"/>
      <c r="D40" s="1336"/>
      <c r="E40" s="1336"/>
      <c r="F40" s="1336"/>
      <c r="G40" s="1336"/>
      <c r="H40" s="1337"/>
      <c r="I40" s="1359"/>
      <c r="J40" s="1286" t="s">
        <v>235</v>
      </c>
      <c r="K40" s="1361"/>
      <c r="L40" s="1361"/>
      <c r="M40" s="1361"/>
      <c r="N40" s="1361"/>
      <c r="O40" s="1361"/>
      <c r="P40" s="1361"/>
      <c r="Q40" s="123"/>
      <c r="R40" s="125"/>
      <c r="S40" s="125"/>
      <c r="T40" s="125"/>
      <c r="U40" s="125"/>
      <c r="V40" s="125"/>
      <c r="W40" s="125"/>
      <c r="X40" s="126"/>
    </row>
    <row r="41" spans="1:24" ht="13.5" customHeight="1" thickBot="1">
      <c r="A41" s="1416"/>
      <c r="B41" s="1338"/>
      <c r="C41" s="1339"/>
      <c r="D41" s="1339"/>
      <c r="E41" s="1339"/>
      <c r="F41" s="1339"/>
      <c r="G41" s="1339"/>
      <c r="H41" s="1340"/>
      <c r="I41" s="1360"/>
      <c r="J41" s="1362"/>
      <c r="K41" s="1362"/>
      <c r="L41" s="1362"/>
      <c r="M41" s="1362"/>
      <c r="N41" s="1362"/>
      <c r="O41" s="1362"/>
      <c r="P41" s="1362"/>
      <c r="Q41" s="124"/>
      <c r="R41" s="125"/>
      <c r="S41" s="125"/>
      <c r="T41" s="125"/>
      <c r="U41" s="125"/>
      <c r="V41" s="125"/>
      <c r="W41" s="125"/>
      <c r="X41" s="126"/>
    </row>
    <row r="42" spans="1:24" ht="13.5" customHeight="1">
      <c r="A42" s="1416"/>
      <c r="B42" s="113" t="s">
        <v>282</v>
      </c>
      <c r="C42" s="114"/>
      <c r="D42" s="114"/>
      <c r="E42" s="114"/>
      <c r="F42" s="114"/>
      <c r="G42" s="114"/>
      <c r="H42" s="114"/>
      <c r="I42" s="1363"/>
      <c r="J42" s="1273" t="s">
        <v>237</v>
      </c>
      <c r="K42" s="1273"/>
      <c r="L42" s="1273"/>
      <c r="M42" s="1273"/>
      <c r="N42" s="1273"/>
      <c r="O42" s="1273"/>
      <c r="P42" s="1273"/>
      <c r="Q42" s="483"/>
      <c r="R42" s="1365" t="s">
        <v>785</v>
      </c>
      <c r="S42" s="1365"/>
      <c r="T42" s="1365"/>
      <c r="U42" s="1365"/>
      <c r="V42" s="1365"/>
      <c r="W42" s="1365"/>
      <c r="X42" s="1366"/>
    </row>
    <row r="43" spans="1:24" ht="13.5" customHeight="1">
      <c r="A43" s="1416"/>
      <c r="B43" s="1335"/>
      <c r="C43" s="1336"/>
      <c r="D43" s="1336"/>
      <c r="E43" s="1336"/>
      <c r="F43" s="1336"/>
      <c r="G43" s="1336"/>
      <c r="H43" s="1337"/>
      <c r="I43" s="1364"/>
      <c r="J43" s="1274"/>
      <c r="K43" s="1274"/>
      <c r="L43" s="1274"/>
      <c r="M43" s="1274"/>
      <c r="N43" s="1274"/>
      <c r="O43" s="1274"/>
      <c r="P43" s="1274"/>
      <c r="Q43" s="120"/>
      <c r="R43" s="1355"/>
      <c r="S43" s="1355"/>
      <c r="T43" s="1355"/>
      <c r="U43" s="1355"/>
      <c r="V43" s="1355"/>
      <c r="W43" s="1355"/>
      <c r="X43" s="1356"/>
    </row>
    <row r="44" spans="1:24" ht="13.5" customHeight="1">
      <c r="A44" s="1416"/>
      <c r="B44" s="1335"/>
      <c r="C44" s="1336"/>
      <c r="D44" s="1336"/>
      <c r="E44" s="1336"/>
      <c r="F44" s="1336"/>
      <c r="G44" s="1336"/>
      <c r="H44" s="1337"/>
      <c r="I44" s="1359"/>
      <c r="J44" s="1286" t="s">
        <v>238</v>
      </c>
      <c r="K44" s="1286"/>
      <c r="L44" s="1286"/>
      <c r="M44" s="1286"/>
      <c r="N44" s="1286"/>
      <c r="O44" s="1286"/>
      <c r="P44" s="1286"/>
      <c r="Q44" s="124"/>
      <c r="R44" s="125"/>
      <c r="S44" s="125"/>
      <c r="T44" s="125"/>
      <c r="U44" s="125"/>
      <c r="V44" s="125"/>
      <c r="W44" s="125"/>
      <c r="X44" s="126"/>
    </row>
    <row r="45" spans="1:24" ht="13.5" customHeight="1">
      <c r="A45" s="1416"/>
      <c r="B45" s="1335"/>
      <c r="C45" s="1336"/>
      <c r="D45" s="1336"/>
      <c r="E45" s="1336"/>
      <c r="F45" s="1336"/>
      <c r="G45" s="1336"/>
      <c r="H45" s="1337"/>
      <c r="I45" s="1367"/>
      <c r="J45" s="1297"/>
      <c r="K45" s="1297"/>
      <c r="L45" s="1297"/>
      <c r="M45" s="1297"/>
      <c r="N45" s="1297"/>
      <c r="O45" s="1297"/>
      <c r="P45" s="1297"/>
      <c r="Q45" s="123"/>
      <c r="R45" s="125"/>
      <c r="S45" s="125"/>
      <c r="T45" s="125"/>
      <c r="U45" s="125"/>
      <c r="V45" s="125"/>
      <c r="W45" s="125"/>
      <c r="X45" s="126"/>
    </row>
    <row r="46" spans="1:24" ht="13.5" customHeight="1">
      <c r="A46" s="1416"/>
      <c r="B46" s="1335"/>
      <c r="C46" s="1336"/>
      <c r="D46" s="1336"/>
      <c r="E46" s="1336"/>
      <c r="F46" s="1336"/>
      <c r="G46" s="1336"/>
      <c r="H46" s="1337"/>
      <c r="I46" s="1359"/>
      <c r="J46" s="1286" t="s">
        <v>239</v>
      </c>
      <c r="K46" s="1361"/>
      <c r="L46" s="1361"/>
      <c r="M46" s="1361"/>
      <c r="N46" s="1361"/>
      <c r="O46" s="1361"/>
      <c r="P46" s="1361"/>
      <c r="Q46" s="123"/>
      <c r="R46" s="125"/>
      <c r="S46" s="125"/>
      <c r="T46" s="125"/>
      <c r="U46" s="125"/>
      <c r="V46" s="125"/>
      <c r="W46" s="125"/>
      <c r="X46" s="126"/>
    </row>
    <row r="47" spans="1:24" ht="13.5" customHeight="1" thickBot="1">
      <c r="A47" s="1416"/>
      <c r="B47" s="1338"/>
      <c r="C47" s="1339"/>
      <c r="D47" s="1339"/>
      <c r="E47" s="1339"/>
      <c r="F47" s="1339"/>
      <c r="G47" s="1339"/>
      <c r="H47" s="1340"/>
      <c r="I47" s="1360"/>
      <c r="J47" s="1362"/>
      <c r="K47" s="1362"/>
      <c r="L47" s="1362"/>
      <c r="M47" s="1362"/>
      <c r="N47" s="1362"/>
      <c r="O47" s="1362"/>
      <c r="P47" s="1362"/>
      <c r="Q47" s="124"/>
      <c r="R47" s="115"/>
      <c r="S47" s="115"/>
      <c r="T47" s="115"/>
      <c r="U47" s="115"/>
      <c r="V47" s="115"/>
      <c r="W47" s="115"/>
      <c r="X47" s="129"/>
    </row>
    <row r="48" spans="1:24" ht="13.5" customHeight="1">
      <c r="A48" s="1416"/>
      <c r="B48" s="113" t="s">
        <v>283</v>
      </c>
      <c r="C48" s="127"/>
      <c r="D48" s="127"/>
      <c r="E48" s="127"/>
      <c r="F48" s="127"/>
      <c r="G48" s="127"/>
      <c r="H48" s="127"/>
      <c r="I48" s="1363"/>
      <c r="J48" s="1296" t="s">
        <v>241</v>
      </c>
      <c r="K48" s="1296"/>
      <c r="L48" s="1296"/>
      <c r="M48" s="1296"/>
      <c r="N48" s="1296"/>
      <c r="O48" s="1296"/>
      <c r="P48" s="1296"/>
      <c r="Q48" s="483"/>
      <c r="R48" s="1296" t="s">
        <v>756</v>
      </c>
      <c r="S48" s="1296"/>
      <c r="T48" s="1296"/>
      <c r="U48" s="1296"/>
      <c r="V48" s="1296"/>
      <c r="W48" s="1296"/>
      <c r="X48" s="1346"/>
    </row>
    <row r="49" spans="1:24" ht="13.5" customHeight="1">
      <c r="A49" s="1416"/>
      <c r="B49" s="1335"/>
      <c r="C49" s="1336"/>
      <c r="D49" s="1336"/>
      <c r="E49" s="1336"/>
      <c r="F49" s="1336"/>
      <c r="G49" s="1336"/>
      <c r="H49" s="1337"/>
      <c r="I49" s="1364"/>
      <c r="J49" s="1297"/>
      <c r="K49" s="1297"/>
      <c r="L49" s="1297"/>
      <c r="M49" s="1297"/>
      <c r="N49" s="1297"/>
      <c r="O49" s="1297"/>
      <c r="P49" s="1297"/>
      <c r="Q49" s="484"/>
      <c r="R49" s="1355" t="s">
        <v>242</v>
      </c>
      <c r="S49" s="1355"/>
      <c r="T49" s="1355"/>
      <c r="U49" s="1355"/>
      <c r="V49" s="1355"/>
      <c r="W49" s="1355"/>
      <c r="X49" s="1356"/>
    </row>
    <row r="50" spans="1:24" ht="13.5" customHeight="1">
      <c r="A50" s="1416"/>
      <c r="B50" s="118" t="s">
        <v>243</v>
      </c>
      <c r="C50" s="90"/>
      <c r="D50" s="90"/>
      <c r="E50" s="90"/>
      <c r="F50" s="90"/>
      <c r="G50" s="90"/>
      <c r="H50" s="90"/>
      <c r="I50" s="1364"/>
      <c r="J50" s="1297"/>
      <c r="K50" s="1297"/>
      <c r="L50" s="1297"/>
      <c r="M50" s="1297"/>
      <c r="N50" s="1297"/>
      <c r="O50" s="1297"/>
      <c r="P50" s="1297"/>
      <c r="Q50" s="130"/>
      <c r="R50" s="1355"/>
      <c r="S50" s="1355"/>
      <c r="T50" s="1355"/>
      <c r="U50" s="1355"/>
      <c r="V50" s="1355"/>
      <c r="W50" s="1355"/>
      <c r="X50" s="1356"/>
    </row>
    <row r="51" spans="1:24" ht="13.5" customHeight="1">
      <c r="A51" s="1416"/>
      <c r="B51" s="1329"/>
      <c r="C51" s="1330"/>
      <c r="D51" s="1330"/>
      <c r="E51" s="1330"/>
      <c r="F51" s="1330"/>
      <c r="G51" s="1330"/>
      <c r="H51" s="1331"/>
      <c r="I51" s="1364"/>
      <c r="J51" s="1297"/>
      <c r="K51" s="1297"/>
      <c r="L51" s="1297"/>
      <c r="M51" s="1297"/>
      <c r="N51" s="1297"/>
      <c r="O51" s="1297"/>
      <c r="P51" s="1297"/>
      <c r="Q51" s="130"/>
      <c r="R51" s="1347" t="s">
        <v>755</v>
      </c>
      <c r="S51" s="1347"/>
      <c r="T51" s="1347"/>
      <c r="U51" s="1347"/>
      <c r="V51" s="1347"/>
      <c r="W51" s="1347"/>
      <c r="X51" s="1348"/>
    </row>
    <row r="52" spans="1:24" ht="13.5" customHeight="1" thickBot="1">
      <c r="A52" s="1416"/>
      <c r="B52" s="1332"/>
      <c r="C52" s="1333"/>
      <c r="D52" s="1333"/>
      <c r="E52" s="1333"/>
      <c r="F52" s="1333"/>
      <c r="G52" s="1333"/>
      <c r="H52" s="1334"/>
      <c r="I52" s="1364"/>
      <c r="J52" s="1297"/>
      <c r="K52" s="1297"/>
      <c r="L52" s="1297"/>
      <c r="M52" s="1297"/>
      <c r="N52" s="1297"/>
      <c r="O52" s="1297"/>
      <c r="P52" s="1297"/>
      <c r="Q52" s="744"/>
      <c r="R52" s="1349"/>
      <c r="S52" s="1349"/>
      <c r="T52" s="1349"/>
      <c r="U52" s="1349"/>
      <c r="V52" s="1349"/>
      <c r="W52" s="1349"/>
      <c r="X52" s="1350"/>
    </row>
    <row r="53" spans="1:24" ht="13.5" customHeight="1">
      <c r="A53" s="1416"/>
      <c r="B53" s="113" t="s">
        <v>284</v>
      </c>
      <c r="C53" s="127"/>
      <c r="D53" s="127"/>
      <c r="E53" s="127"/>
      <c r="F53" s="127"/>
      <c r="G53" s="127"/>
      <c r="H53" s="127"/>
      <c r="I53" s="739"/>
      <c r="J53" s="1341" t="s">
        <v>208</v>
      </c>
      <c r="K53" s="1341"/>
      <c r="L53" s="1341"/>
      <c r="M53" s="1341"/>
      <c r="N53" s="1341"/>
      <c r="O53" s="1341"/>
      <c r="P53" s="1342"/>
      <c r="Q53" s="483"/>
      <c r="R53" s="1296" t="s">
        <v>245</v>
      </c>
      <c r="S53" s="1296"/>
      <c r="T53" s="1296"/>
      <c r="U53" s="1296"/>
      <c r="V53" s="1296"/>
      <c r="W53" s="1296"/>
      <c r="X53" s="1346"/>
    </row>
    <row r="54" spans="1:24" ht="13.5" customHeight="1">
      <c r="A54" s="1416"/>
      <c r="B54" s="1335"/>
      <c r="C54" s="1336"/>
      <c r="D54" s="1336"/>
      <c r="E54" s="1336"/>
      <c r="F54" s="1336"/>
      <c r="G54" s="1336"/>
      <c r="H54" s="1337"/>
      <c r="I54" s="740"/>
      <c r="J54" s="1351" t="s">
        <v>209</v>
      </c>
      <c r="K54" s="1351"/>
      <c r="L54" s="1351"/>
      <c r="M54" s="1351"/>
      <c r="N54" s="1351"/>
      <c r="O54" s="1351"/>
      <c r="P54" s="1352"/>
      <c r="Q54" s="484"/>
      <c r="R54" s="1355" t="s">
        <v>246</v>
      </c>
      <c r="S54" s="1355"/>
      <c r="T54" s="1355"/>
      <c r="U54" s="1355"/>
      <c r="V54" s="1355"/>
      <c r="W54" s="1355"/>
      <c r="X54" s="1356"/>
    </row>
    <row r="55" spans="1:24" ht="13.5" customHeight="1">
      <c r="A55" s="1416"/>
      <c r="B55" s="1335"/>
      <c r="C55" s="1336"/>
      <c r="D55" s="1336"/>
      <c r="E55" s="1336"/>
      <c r="F55" s="1336"/>
      <c r="G55" s="1336"/>
      <c r="H55" s="1337"/>
      <c r="I55" s="740"/>
      <c r="J55" s="1351" t="s">
        <v>210</v>
      </c>
      <c r="K55" s="1351"/>
      <c r="L55" s="1351"/>
      <c r="M55" s="1351"/>
      <c r="N55" s="1351"/>
      <c r="O55" s="1351"/>
      <c r="P55" s="1352"/>
      <c r="Q55" s="131"/>
      <c r="R55" s="1355"/>
      <c r="S55" s="1355"/>
      <c r="T55" s="1355"/>
      <c r="U55" s="1355"/>
      <c r="V55" s="1355"/>
      <c r="W55" s="1355"/>
      <c r="X55" s="1356"/>
    </row>
    <row r="56" spans="1:24" ht="13.5" customHeight="1">
      <c r="A56" s="1416"/>
      <c r="B56" s="1335"/>
      <c r="C56" s="1336"/>
      <c r="D56" s="1336"/>
      <c r="E56" s="1336"/>
      <c r="F56" s="1336"/>
      <c r="G56" s="1336"/>
      <c r="H56" s="1337"/>
      <c r="I56" s="740"/>
      <c r="J56" s="1357" t="s">
        <v>285</v>
      </c>
      <c r="K56" s="1357"/>
      <c r="L56" s="1357"/>
      <c r="M56" s="1357"/>
      <c r="N56" s="1357"/>
      <c r="O56" s="1357"/>
      <c r="P56" s="1358"/>
      <c r="Q56" s="484"/>
      <c r="R56" s="1355" t="s">
        <v>862</v>
      </c>
      <c r="S56" s="1355"/>
      <c r="T56" s="1355"/>
      <c r="U56" s="1355"/>
      <c r="V56" s="1355"/>
      <c r="W56" s="1355"/>
      <c r="X56" s="1356"/>
    </row>
    <row r="57" spans="1:24" ht="13.5" customHeight="1">
      <c r="A57" s="1416"/>
      <c r="B57" s="1335"/>
      <c r="C57" s="1336"/>
      <c r="D57" s="1336"/>
      <c r="E57" s="1336"/>
      <c r="F57" s="1336"/>
      <c r="G57" s="1336"/>
      <c r="H57" s="1337"/>
      <c r="I57" s="740"/>
      <c r="J57" s="1351" t="s">
        <v>247</v>
      </c>
      <c r="K57" s="1351"/>
      <c r="L57" s="1351"/>
      <c r="M57" s="1351"/>
      <c r="N57" s="1351"/>
      <c r="O57" s="1351"/>
      <c r="P57" s="1352"/>
      <c r="Q57" s="484"/>
      <c r="R57" s="1355"/>
      <c r="S57" s="1355"/>
      <c r="T57" s="1355"/>
      <c r="U57" s="1355"/>
      <c r="V57" s="1355"/>
      <c r="W57" s="1355"/>
      <c r="X57" s="1356"/>
    </row>
    <row r="58" spans="1:24" ht="13.5" customHeight="1">
      <c r="A58" s="1416"/>
      <c r="B58" s="1335"/>
      <c r="C58" s="1336"/>
      <c r="D58" s="1336"/>
      <c r="E58" s="1336"/>
      <c r="F58" s="1336"/>
      <c r="G58" s="1336"/>
      <c r="H58" s="1337"/>
      <c r="I58" s="740"/>
      <c r="J58" s="1351" t="s">
        <v>248</v>
      </c>
      <c r="K58" s="1351"/>
      <c r="L58" s="1351"/>
      <c r="M58" s="1351"/>
      <c r="N58" s="1351"/>
      <c r="O58" s="1351"/>
      <c r="P58" s="1352"/>
      <c r="Q58" s="132"/>
      <c r="R58" s="133"/>
      <c r="S58" s="133"/>
      <c r="T58" s="133"/>
      <c r="U58" s="133"/>
      <c r="V58" s="133"/>
      <c r="W58" s="133"/>
      <c r="X58" s="134"/>
    </row>
    <row r="59" spans="1:24" ht="13.5" customHeight="1" thickBot="1">
      <c r="A59" s="1500"/>
      <c r="B59" s="1338"/>
      <c r="C59" s="1339"/>
      <c r="D59" s="1339"/>
      <c r="E59" s="1339"/>
      <c r="F59" s="1339"/>
      <c r="G59" s="1339"/>
      <c r="H59" s="1340"/>
      <c r="I59" s="741"/>
      <c r="J59" s="1353" t="s">
        <v>241</v>
      </c>
      <c r="K59" s="1353"/>
      <c r="L59" s="1353"/>
      <c r="M59" s="1353"/>
      <c r="N59" s="1353"/>
      <c r="O59" s="1353"/>
      <c r="P59" s="1354"/>
      <c r="Q59" s="151"/>
      <c r="R59" s="152"/>
      <c r="S59" s="152"/>
      <c r="T59" s="152"/>
      <c r="U59" s="152"/>
      <c r="V59" s="152"/>
      <c r="W59" s="152"/>
      <c r="X59" s="153"/>
    </row>
    <row r="60" spans="1:25" s="137" customFormat="1" ht="13.5" customHeight="1">
      <c r="A60" s="154"/>
      <c r="B60" s="13"/>
      <c r="C60" s="154"/>
      <c r="D60" s="154"/>
      <c r="E60" s="154"/>
      <c r="F60" s="154"/>
      <c r="G60" s="154"/>
      <c r="H60" s="154"/>
      <c r="I60" s="154"/>
      <c r="J60" s="154"/>
      <c r="K60" s="154"/>
      <c r="L60" s="154"/>
      <c r="M60" s="154"/>
      <c r="N60" s="154"/>
      <c r="O60" s="154"/>
      <c r="P60" s="154"/>
      <c r="Q60" s="154"/>
      <c r="R60" s="154"/>
      <c r="S60" s="154"/>
      <c r="T60" s="154"/>
      <c r="U60" s="154"/>
      <c r="V60" s="154"/>
      <c r="W60" s="154"/>
      <c r="X60" s="154"/>
      <c r="Y60" s="136"/>
    </row>
    <row r="61" spans="1:24" s="137" customFormat="1" ht="13.5" customHeight="1">
      <c r="A61" s="30" t="s">
        <v>122</v>
      </c>
      <c r="B61" s="30"/>
      <c r="C61" s="30"/>
      <c r="D61" s="30"/>
      <c r="E61" s="30"/>
      <c r="F61" s="30"/>
      <c r="G61" s="30"/>
      <c r="H61" s="30"/>
      <c r="I61" s="30"/>
      <c r="J61" s="30"/>
      <c r="K61" s="30"/>
      <c r="L61" s="30"/>
      <c r="M61" s="30"/>
      <c r="N61" s="30"/>
      <c r="O61" s="30"/>
      <c r="P61" s="30"/>
      <c r="Q61" s="30"/>
      <c r="R61" s="30"/>
      <c r="S61" s="30"/>
      <c r="T61" s="30"/>
      <c r="U61" s="30"/>
      <c r="V61" s="30"/>
      <c r="W61" s="30"/>
      <c r="X61" s="7" t="s">
        <v>470</v>
      </c>
    </row>
    <row r="62" ht="13.5" customHeight="1"/>
    <row r="63" ht="13.5" customHeight="1"/>
    <row r="64" ht="13.5" customHeight="1"/>
  </sheetData>
  <sheetProtection password="DC0D" sheet="1" objects="1" selectLockedCells="1"/>
  <mergeCells count="90">
    <mergeCell ref="J14:P14"/>
    <mergeCell ref="R14:X15"/>
    <mergeCell ref="J15:P15"/>
    <mergeCell ref="A10:X10"/>
    <mergeCell ref="A1:C1"/>
    <mergeCell ref="A3:X3"/>
    <mergeCell ref="R5:T5"/>
    <mergeCell ref="U5:X5"/>
    <mergeCell ref="A6:X7"/>
    <mergeCell ref="B15:H16"/>
    <mergeCell ref="R19:X20"/>
    <mergeCell ref="L20:P20"/>
    <mergeCell ref="J16:P16"/>
    <mergeCell ref="R16:X17"/>
    <mergeCell ref="A12:A13"/>
    <mergeCell ref="B12:H13"/>
    <mergeCell ref="I12:P13"/>
    <mergeCell ref="Q12:X13"/>
    <mergeCell ref="A14:A59"/>
    <mergeCell ref="B14:H14"/>
    <mergeCell ref="B17:H18"/>
    <mergeCell ref="J17:P17"/>
    <mergeCell ref="J18:P18"/>
    <mergeCell ref="B21:H23"/>
    <mergeCell ref="I21:I23"/>
    <mergeCell ref="J21:K23"/>
    <mergeCell ref="L21:P21"/>
    <mergeCell ref="I19:I20"/>
    <mergeCell ref="J19:K20"/>
    <mergeCell ref="L19:P19"/>
    <mergeCell ref="R21:X23"/>
    <mergeCell ref="I30:I31"/>
    <mergeCell ref="J30:P31"/>
    <mergeCell ref="R30:X31"/>
    <mergeCell ref="I24:I25"/>
    <mergeCell ref="J24:K25"/>
    <mergeCell ref="L24:P24"/>
    <mergeCell ref="R24:X25"/>
    <mergeCell ref="L25:P25"/>
    <mergeCell ref="L22:P23"/>
    <mergeCell ref="I26:I27"/>
    <mergeCell ref="J26:P27"/>
    <mergeCell ref="R26:X27"/>
    <mergeCell ref="I36:I37"/>
    <mergeCell ref="J36:P37"/>
    <mergeCell ref="R36:X37"/>
    <mergeCell ref="I28:I29"/>
    <mergeCell ref="J28:P29"/>
    <mergeCell ref="R28:X29"/>
    <mergeCell ref="I32:I33"/>
    <mergeCell ref="J32:P33"/>
    <mergeCell ref="R32:X33"/>
    <mergeCell ref="I34:I35"/>
    <mergeCell ref="J34:P35"/>
    <mergeCell ref="I38:I39"/>
    <mergeCell ref="J38:P39"/>
    <mergeCell ref="R38:X39"/>
    <mergeCell ref="I40:I41"/>
    <mergeCell ref="J40:P41"/>
    <mergeCell ref="I42:I43"/>
    <mergeCell ref="J42:P43"/>
    <mergeCell ref="R42:X43"/>
    <mergeCell ref="I44:I45"/>
    <mergeCell ref="J44:P45"/>
    <mergeCell ref="R56:X57"/>
    <mergeCell ref="I46:I47"/>
    <mergeCell ref="J46:P47"/>
    <mergeCell ref="I48:I52"/>
    <mergeCell ref="J48:P52"/>
    <mergeCell ref="R48:X48"/>
    <mergeCell ref="R49:X50"/>
    <mergeCell ref="J57:P57"/>
    <mergeCell ref="B54:H59"/>
    <mergeCell ref="J53:P53"/>
    <mergeCell ref="R53:X53"/>
    <mergeCell ref="R51:X52"/>
    <mergeCell ref="J58:P58"/>
    <mergeCell ref="J59:P59"/>
    <mergeCell ref="J54:P54"/>
    <mergeCell ref="R54:X55"/>
    <mergeCell ref="J55:P55"/>
    <mergeCell ref="J56:P56"/>
    <mergeCell ref="B51:H52"/>
    <mergeCell ref="B25:H25"/>
    <mergeCell ref="B20:H20"/>
    <mergeCell ref="B29:H35"/>
    <mergeCell ref="B37:H41"/>
    <mergeCell ref="B43:H47"/>
    <mergeCell ref="B49:H49"/>
    <mergeCell ref="B26:H27"/>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Y61"/>
  <sheetViews>
    <sheetView showGridLines="0" view="pageBreakPreview" zoomScaleNormal="90" zoomScaleSheetLayoutView="100" zoomScalePageLayoutView="0" workbookViewId="0" topLeftCell="A1">
      <selection activeCell="J19" sqref="J19:P24"/>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1320" t="s">
        <v>0</v>
      </c>
      <c r="B1" s="1321"/>
      <c r="C1" s="1321"/>
      <c r="D1" s="914">
        <f>IF('27完ﾁｪｯｸ'!D1="","",'27完ﾁｪｯｸ'!D1)</f>
      </c>
      <c r="E1" s="915">
        <f>IF('27完ﾁｪｯｸ'!E1="","",'27完ﾁｪｯｸ'!E1)</f>
      </c>
      <c r="F1" s="914">
        <f>IF('27完ﾁｪｯｸ'!F1="","",'27完ﾁｪｯｸ'!F1)</f>
      </c>
      <c r="G1" s="916">
        <f>IF('27完ﾁｪｯｸ'!G1="","",'27完ﾁｪｯｸ'!G1)</f>
      </c>
      <c r="H1" s="916">
        <f>IF('27完ﾁｪｯｸ'!H1="","",'27完ﾁｪｯｸ'!H1)</f>
      </c>
      <c r="I1" s="915">
        <f>IF('27完ﾁｪｯｸ'!I1="","",'27完ﾁｪｯｸ'!I1)</f>
      </c>
      <c r="J1" s="914">
        <f>IF('27完ﾁｪｯｸ'!J1="","",'27完ﾁｪｯｸ'!J1)</f>
      </c>
      <c r="K1" s="915">
        <f>IF('27完ﾁｪｯｸ'!K1="","",'27完ﾁｪｯｸ'!K1)</f>
      </c>
      <c r="L1" s="914">
        <f>IF('27完ﾁｪｯｸ'!L1="","",'27完ﾁｪｯｸ'!L1)</f>
      </c>
      <c r="M1" s="915">
        <f>IF('27完ﾁｪｯｸ'!M1="","",'27完ﾁｪｯｸ'!M1)</f>
      </c>
      <c r="R1" s="11"/>
      <c r="S1" s="11"/>
      <c r="T1" s="11"/>
      <c r="U1" s="11"/>
      <c r="V1" s="11"/>
      <c r="W1" s="11"/>
      <c r="X1" s="12" t="s">
        <v>286</v>
      </c>
    </row>
    <row r="2" spans="1:24" ht="13.5" customHeight="1">
      <c r="A2" s="1"/>
      <c r="B2" s="1"/>
      <c r="C2" s="1"/>
      <c r="D2" s="138" t="s">
        <v>124</v>
      </c>
      <c r="E2" s="1"/>
      <c r="F2" s="1"/>
      <c r="G2" s="1"/>
      <c r="H2" s="1"/>
      <c r="I2" s="1"/>
      <c r="J2" s="1"/>
      <c r="K2" s="1"/>
      <c r="L2" s="1"/>
      <c r="M2" s="11"/>
      <c r="R2" s="11"/>
      <c r="S2" s="11"/>
      <c r="T2" s="11"/>
      <c r="U2" s="11"/>
      <c r="V2" s="11"/>
      <c r="W2" s="11"/>
      <c r="X2" s="11"/>
    </row>
    <row r="3" spans="1:24" ht="13.5" customHeight="1">
      <c r="A3" s="1322" t="s">
        <v>198</v>
      </c>
      <c r="B3" s="1323"/>
      <c r="C3" s="1323"/>
      <c r="D3" s="1323"/>
      <c r="E3" s="1323"/>
      <c r="F3" s="1323"/>
      <c r="G3" s="1323"/>
      <c r="H3" s="1323"/>
      <c r="I3" s="1323"/>
      <c r="J3" s="1323"/>
      <c r="K3" s="1323"/>
      <c r="L3" s="1323"/>
      <c r="M3" s="1323"/>
      <c r="N3" s="1323"/>
      <c r="O3" s="1323"/>
      <c r="P3" s="1323"/>
      <c r="Q3" s="1323"/>
      <c r="R3" s="1323"/>
      <c r="S3" s="1323"/>
      <c r="T3" s="1323"/>
      <c r="U3" s="1323"/>
      <c r="V3" s="1323"/>
      <c r="W3" s="1323"/>
      <c r="X3" s="1324"/>
    </row>
    <row r="4" spans="1:24" ht="13.5" customHeight="1">
      <c r="A4" s="15"/>
      <c r="B4" s="15"/>
      <c r="C4" s="15"/>
      <c r="D4" s="15"/>
      <c r="E4" s="15"/>
      <c r="F4" s="15"/>
      <c r="G4" s="15"/>
      <c r="H4" s="15"/>
      <c r="I4" s="15"/>
      <c r="J4" s="15"/>
      <c r="K4" s="15"/>
      <c r="L4" s="15"/>
      <c r="M4" s="15"/>
      <c r="N4" s="15"/>
      <c r="O4" s="15"/>
      <c r="P4" s="15"/>
      <c r="Q4" s="15"/>
      <c r="R4" s="15"/>
      <c r="S4" s="15"/>
      <c r="T4" s="15"/>
      <c r="U4" s="15"/>
      <c r="V4" s="15"/>
      <c r="W4" s="15"/>
      <c r="X4" s="15"/>
    </row>
    <row r="5" spans="1:17" ht="19.5" customHeight="1">
      <c r="A5" s="53" t="s">
        <v>287</v>
      </c>
      <c r="B5" s="19"/>
      <c r="C5" s="19"/>
      <c r="D5" s="19"/>
      <c r="E5" s="19"/>
      <c r="F5" s="54"/>
      <c r="G5" s="54"/>
      <c r="H5" s="54"/>
      <c r="I5" s="54"/>
      <c r="J5" s="54"/>
      <c r="K5" s="54"/>
      <c r="L5" s="54"/>
      <c r="M5" s="54"/>
      <c r="N5" s="54"/>
      <c r="O5" s="54"/>
      <c r="P5" s="54"/>
      <c r="Q5" s="54"/>
    </row>
    <row r="6" spans="1:24" ht="15" customHeight="1">
      <c r="A6" s="1422" t="s">
        <v>199</v>
      </c>
      <c r="B6" s="1422"/>
      <c r="C6" s="1422"/>
      <c r="D6" s="1422"/>
      <c r="E6" s="1422"/>
      <c r="F6" s="1422"/>
      <c r="G6" s="1422"/>
      <c r="H6" s="1422"/>
      <c r="I6" s="1422"/>
      <c r="J6" s="1422"/>
      <c r="K6" s="1422"/>
      <c r="L6" s="1422"/>
      <c r="M6" s="1422"/>
      <c r="N6" s="1422"/>
      <c r="O6" s="1422"/>
      <c r="P6" s="1422"/>
      <c r="Q6" s="1422"/>
      <c r="R6" s="1422"/>
      <c r="S6" s="1422"/>
      <c r="T6" s="1422"/>
      <c r="U6" s="1422"/>
      <c r="V6" s="1422"/>
      <c r="W6" s="1422"/>
      <c r="X6" s="1422"/>
    </row>
    <row r="7" spans="1:24" ht="15" customHeight="1">
      <c r="A7" s="1422"/>
      <c r="B7" s="1422"/>
      <c r="C7" s="1422"/>
      <c r="D7" s="1422"/>
      <c r="E7" s="1422"/>
      <c r="F7" s="1422"/>
      <c r="G7" s="1422"/>
      <c r="H7" s="1422"/>
      <c r="I7" s="1422"/>
      <c r="J7" s="1422"/>
      <c r="K7" s="1422"/>
      <c r="L7" s="1422"/>
      <c r="M7" s="1422"/>
      <c r="N7" s="1422"/>
      <c r="O7" s="1422"/>
      <c r="P7" s="1422"/>
      <c r="Q7" s="1422"/>
      <c r="R7" s="1422"/>
      <c r="S7" s="1422"/>
      <c r="T7" s="1422"/>
      <c r="U7" s="1422"/>
      <c r="V7" s="1422"/>
      <c r="W7" s="1422"/>
      <c r="X7" s="1422"/>
    </row>
    <row r="8" spans="1:24" ht="15" customHeight="1">
      <c r="A8" s="54" t="s">
        <v>202</v>
      </c>
      <c r="B8" s="16"/>
      <c r="C8" s="16"/>
      <c r="D8" s="54"/>
      <c r="E8" s="54"/>
      <c r="F8" s="54"/>
      <c r="G8" s="54"/>
      <c r="H8" s="54"/>
      <c r="I8" s="54"/>
      <c r="J8" s="54"/>
      <c r="K8" s="54"/>
      <c r="L8" s="54"/>
      <c r="M8" s="54"/>
      <c r="N8" s="54"/>
      <c r="O8" s="54"/>
      <c r="P8" s="54"/>
      <c r="Q8" s="54"/>
      <c r="R8" s="46"/>
      <c r="S8" s="46"/>
      <c r="T8" s="46"/>
      <c r="U8" s="77"/>
      <c r="V8" s="77"/>
      <c r="W8" s="77"/>
      <c r="X8" s="77"/>
    </row>
    <row r="9" spans="1:24" ht="15" customHeight="1">
      <c r="A9" s="54" t="s">
        <v>252</v>
      </c>
      <c r="B9" s="16"/>
      <c r="C9" s="16"/>
      <c r="D9" s="54"/>
      <c r="E9" s="54"/>
      <c r="F9" s="54"/>
      <c r="G9" s="54"/>
      <c r="H9" s="54"/>
      <c r="I9" s="54"/>
      <c r="J9" s="54"/>
      <c r="K9" s="54"/>
      <c r="L9" s="54"/>
      <c r="M9" s="54"/>
      <c r="N9" s="54"/>
      <c r="O9" s="54"/>
      <c r="P9" s="54"/>
      <c r="Q9" s="54"/>
      <c r="R9" s="100"/>
      <c r="S9" s="100"/>
      <c r="T9" s="100"/>
      <c r="U9" s="77"/>
      <c r="V9" s="77"/>
      <c r="W9" s="77"/>
      <c r="X9" s="77"/>
    </row>
    <row r="10" spans="1:24" ht="6.75" customHeight="1">
      <c r="A10" s="54"/>
      <c r="B10" s="16"/>
      <c r="C10" s="54"/>
      <c r="D10" s="54"/>
      <c r="E10" s="54"/>
      <c r="F10" s="54"/>
      <c r="G10" s="54"/>
      <c r="H10" s="54"/>
      <c r="I10" s="54"/>
      <c r="J10" s="54"/>
      <c r="K10" s="54"/>
      <c r="L10" s="54"/>
      <c r="M10" s="54"/>
      <c r="N10" s="54"/>
      <c r="O10" s="54"/>
      <c r="P10" s="54"/>
      <c r="Q10" s="54"/>
      <c r="R10" s="100"/>
      <c r="S10" s="100"/>
      <c r="T10" s="100"/>
      <c r="U10" s="77"/>
      <c r="V10" s="77"/>
      <c r="W10" s="77"/>
      <c r="X10" s="77"/>
    </row>
    <row r="11" spans="1:24" ht="13.5" customHeight="1">
      <c r="A11" s="1402" t="s">
        <v>774</v>
      </c>
      <c r="B11" s="1403"/>
      <c r="C11" s="1403"/>
      <c r="D11" s="1403"/>
      <c r="E11" s="1403"/>
      <c r="F11" s="1403"/>
      <c r="G11" s="1403"/>
      <c r="H11" s="1403"/>
      <c r="I11" s="1403"/>
      <c r="J11" s="1403"/>
      <c r="K11" s="1403"/>
      <c r="L11" s="1403"/>
      <c r="M11" s="1403"/>
      <c r="N11" s="1403"/>
      <c r="O11" s="1403"/>
      <c r="P11" s="1403"/>
      <c r="Q11" s="1403"/>
      <c r="R11" s="1403"/>
      <c r="S11" s="1403"/>
      <c r="T11" s="1403"/>
      <c r="U11" s="1403"/>
      <c r="V11" s="1403"/>
      <c r="W11" s="1403"/>
      <c r="X11" s="1404"/>
    </row>
    <row r="12" spans="1:24" ht="6.75" customHeight="1" thickBot="1">
      <c r="A12" s="54"/>
      <c r="B12" s="34"/>
      <c r="C12" s="54"/>
      <c r="D12" s="54"/>
      <c r="E12" s="54"/>
      <c r="F12" s="54"/>
      <c r="G12" s="54"/>
      <c r="H12" s="54"/>
      <c r="I12" s="54"/>
      <c r="J12" s="54"/>
      <c r="K12" s="54"/>
      <c r="L12" s="54"/>
      <c r="M12" s="54"/>
      <c r="N12" s="54"/>
      <c r="O12" s="54"/>
      <c r="P12" s="54"/>
      <c r="Q12" s="54"/>
      <c r="R12" s="54"/>
      <c r="S12" s="54"/>
      <c r="T12" s="54"/>
      <c r="U12" s="54"/>
      <c r="V12" s="54"/>
      <c r="W12" s="54"/>
      <c r="X12" s="54"/>
    </row>
    <row r="13" spans="1:24" ht="13.5" customHeight="1">
      <c r="A13" s="1405" t="s">
        <v>203</v>
      </c>
      <c r="B13" s="1407" t="s">
        <v>204</v>
      </c>
      <c r="C13" s="1408"/>
      <c r="D13" s="1408"/>
      <c r="E13" s="1408"/>
      <c r="F13" s="1408"/>
      <c r="G13" s="1408"/>
      <c r="H13" s="1408"/>
      <c r="I13" s="1407" t="s">
        <v>205</v>
      </c>
      <c r="J13" s="1474"/>
      <c r="K13" s="1474"/>
      <c r="L13" s="1474"/>
      <c r="M13" s="1474"/>
      <c r="N13" s="1474"/>
      <c r="O13" s="1474"/>
      <c r="P13" s="1474"/>
      <c r="Q13" s="1405" t="s">
        <v>206</v>
      </c>
      <c r="R13" s="1411"/>
      <c r="S13" s="1411"/>
      <c r="T13" s="1411"/>
      <c r="U13" s="1411"/>
      <c r="V13" s="1411"/>
      <c r="W13" s="1411"/>
      <c r="X13" s="1412"/>
    </row>
    <row r="14" spans="1:24" ht="13.5" customHeight="1" thickBot="1">
      <c r="A14" s="1406"/>
      <c r="B14" s="1409"/>
      <c r="C14" s="1410"/>
      <c r="D14" s="1410"/>
      <c r="E14" s="1410"/>
      <c r="F14" s="1410"/>
      <c r="G14" s="1410"/>
      <c r="H14" s="1410"/>
      <c r="I14" s="1478" t="s">
        <v>789</v>
      </c>
      <c r="J14" s="1479"/>
      <c r="K14" s="1479"/>
      <c r="L14" s="1479"/>
      <c r="M14" s="1479"/>
      <c r="N14" s="1479"/>
      <c r="O14" s="1479"/>
      <c r="P14" s="1479"/>
      <c r="Q14" s="1406"/>
      <c r="R14" s="1413"/>
      <c r="S14" s="1413"/>
      <c r="T14" s="1413"/>
      <c r="U14" s="1413"/>
      <c r="V14" s="1413"/>
      <c r="W14" s="1413"/>
      <c r="X14" s="1414"/>
    </row>
    <row r="15" spans="1:24" ht="13.5" customHeight="1">
      <c r="A15" s="106" t="s">
        <v>288</v>
      </c>
      <c r="B15" s="113" t="s">
        <v>289</v>
      </c>
      <c r="C15" s="466"/>
      <c r="D15" s="466"/>
      <c r="E15" s="466"/>
      <c r="F15" s="466"/>
      <c r="G15" s="466"/>
      <c r="H15" s="466"/>
      <c r="I15" s="1470"/>
      <c r="J15" s="1515"/>
      <c r="K15" s="1516"/>
      <c r="L15" s="1516"/>
      <c r="M15" s="1516"/>
      <c r="N15" s="1516"/>
      <c r="O15" s="1516"/>
      <c r="P15" s="1517"/>
      <c r="Q15" s="483" t="s">
        <v>115</v>
      </c>
      <c r="R15" s="1529" t="s">
        <v>890</v>
      </c>
      <c r="S15" s="1529"/>
      <c r="T15" s="1529"/>
      <c r="U15" s="1529"/>
      <c r="V15" s="1529"/>
      <c r="W15" s="1529"/>
      <c r="X15" s="1530"/>
    </row>
    <row r="16" spans="1:24" ht="13.5" customHeight="1">
      <c r="A16" s="110"/>
      <c r="B16" s="1279" t="s">
        <v>792</v>
      </c>
      <c r="C16" s="1280"/>
      <c r="D16" s="1280"/>
      <c r="E16" s="1280"/>
      <c r="F16" s="1280"/>
      <c r="G16" s="1280"/>
      <c r="H16" s="1525"/>
      <c r="I16" s="1367"/>
      <c r="J16" s="1518"/>
      <c r="K16" s="1519"/>
      <c r="L16" s="1519"/>
      <c r="M16" s="1519"/>
      <c r="N16" s="1519"/>
      <c r="O16" s="1519"/>
      <c r="P16" s="1520"/>
      <c r="Q16" s="484" t="s">
        <v>115</v>
      </c>
      <c r="R16" s="1355" t="s">
        <v>793</v>
      </c>
      <c r="S16" s="1355"/>
      <c r="T16" s="1355"/>
      <c r="U16" s="1355"/>
      <c r="V16" s="1355"/>
      <c r="W16" s="1355"/>
      <c r="X16" s="1473"/>
    </row>
    <row r="17" spans="1:24" ht="13.5" customHeight="1">
      <c r="A17" s="110"/>
      <c r="B17" s="1279"/>
      <c r="C17" s="1280"/>
      <c r="D17" s="1280"/>
      <c r="E17" s="1280"/>
      <c r="F17" s="1280"/>
      <c r="G17" s="1280"/>
      <c r="H17" s="1525"/>
      <c r="I17" s="1367"/>
      <c r="J17" s="1518"/>
      <c r="K17" s="1519"/>
      <c r="L17" s="1519"/>
      <c r="M17" s="1519"/>
      <c r="N17" s="1519"/>
      <c r="O17" s="1519"/>
      <c r="P17" s="1520"/>
      <c r="Q17" s="484"/>
      <c r="R17" s="1355"/>
      <c r="S17" s="1355"/>
      <c r="T17" s="1355"/>
      <c r="U17" s="1355"/>
      <c r="V17" s="1355"/>
      <c r="W17" s="1355"/>
      <c r="X17" s="1473"/>
    </row>
    <row r="18" spans="1:24" ht="13.5" customHeight="1" thickBot="1">
      <c r="A18" s="110"/>
      <c r="B18" s="1526"/>
      <c r="C18" s="1527"/>
      <c r="D18" s="1527"/>
      <c r="E18" s="1527"/>
      <c r="F18" s="1527"/>
      <c r="G18" s="1527"/>
      <c r="H18" s="1528"/>
      <c r="I18" s="1367"/>
      <c r="J18" s="1521"/>
      <c r="K18" s="1522"/>
      <c r="L18" s="1522"/>
      <c r="M18" s="1522"/>
      <c r="N18" s="1522"/>
      <c r="O18" s="1522"/>
      <c r="P18" s="1523"/>
      <c r="Q18" s="487" t="s">
        <v>115</v>
      </c>
      <c r="R18" s="1289" t="s">
        <v>759</v>
      </c>
      <c r="S18" s="1289"/>
      <c r="T18" s="1289"/>
      <c r="U18" s="1289"/>
      <c r="V18" s="1289"/>
      <c r="W18" s="1289"/>
      <c r="X18" s="1524"/>
    </row>
    <row r="19" spans="1:24" ht="13.5" customHeight="1">
      <c r="A19" s="139" t="s">
        <v>290</v>
      </c>
      <c r="B19" s="1512" t="s">
        <v>255</v>
      </c>
      <c r="C19" s="1365"/>
      <c r="D19" s="1365"/>
      <c r="E19" s="1365"/>
      <c r="F19" s="1365"/>
      <c r="G19" s="1365"/>
      <c r="H19" s="1365"/>
      <c r="I19" s="1363"/>
      <c r="J19" s="1472"/>
      <c r="K19" s="1444"/>
      <c r="L19" s="1444"/>
      <c r="M19" s="1444"/>
      <c r="N19" s="1444"/>
      <c r="O19" s="1444"/>
      <c r="P19" s="1445"/>
      <c r="Q19" s="483" t="s">
        <v>115</v>
      </c>
      <c r="R19" s="1296" t="s">
        <v>291</v>
      </c>
      <c r="S19" s="1296"/>
      <c r="T19" s="1296"/>
      <c r="U19" s="1296"/>
      <c r="V19" s="1296"/>
      <c r="W19" s="1296"/>
      <c r="X19" s="1346"/>
    </row>
    <row r="20" spans="1:24" ht="13.5" customHeight="1">
      <c r="A20" s="122"/>
      <c r="B20" s="1513"/>
      <c r="C20" s="1355"/>
      <c r="D20" s="1355"/>
      <c r="E20" s="1355"/>
      <c r="F20" s="1355"/>
      <c r="G20" s="1355"/>
      <c r="H20" s="1355"/>
      <c r="I20" s="1369"/>
      <c r="J20" s="1446"/>
      <c r="K20" s="1447"/>
      <c r="L20" s="1447"/>
      <c r="M20" s="1447"/>
      <c r="N20" s="1447"/>
      <c r="O20" s="1447"/>
      <c r="P20" s="1448"/>
      <c r="Q20" s="484" t="s">
        <v>115</v>
      </c>
      <c r="R20" s="1355" t="s">
        <v>790</v>
      </c>
      <c r="S20" s="1355"/>
      <c r="T20" s="1355"/>
      <c r="U20" s="1355"/>
      <c r="V20" s="1355"/>
      <c r="W20" s="1355"/>
      <c r="X20" s="1473"/>
    </row>
    <row r="21" spans="1:24" ht="13.5" customHeight="1">
      <c r="A21" s="122"/>
      <c r="B21" s="470"/>
      <c r="C21" s="471"/>
      <c r="D21" s="471"/>
      <c r="E21" s="471"/>
      <c r="F21" s="471"/>
      <c r="G21" s="471"/>
      <c r="H21" s="471"/>
      <c r="I21" s="1369"/>
      <c r="J21" s="1446"/>
      <c r="K21" s="1447"/>
      <c r="L21" s="1447"/>
      <c r="M21" s="1447"/>
      <c r="N21" s="1447"/>
      <c r="O21" s="1447"/>
      <c r="P21" s="1448"/>
      <c r="Q21" s="140"/>
      <c r="R21" s="1355"/>
      <c r="S21" s="1355"/>
      <c r="T21" s="1355"/>
      <c r="U21" s="1355"/>
      <c r="V21" s="1355"/>
      <c r="W21" s="1355"/>
      <c r="X21" s="1473"/>
    </row>
    <row r="22" spans="1:24" ht="13.5" customHeight="1">
      <c r="A22" s="122"/>
      <c r="B22" s="472" t="s">
        <v>256</v>
      </c>
      <c r="C22" s="471"/>
      <c r="D22" s="471"/>
      <c r="E22" s="471"/>
      <c r="F22" s="471"/>
      <c r="G22" s="471"/>
      <c r="H22" s="471"/>
      <c r="I22" s="1369"/>
      <c r="J22" s="1446"/>
      <c r="K22" s="1447"/>
      <c r="L22" s="1447"/>
      <c r="M22" s="1447"/>
      <c r="N22" s="1447"/>
      <c r="O22" s="1447"/>
      <c r="P22" s="1448"/>
      <c r="Q22" s="140"/>
      <c r="R22" s="1355"/>
      <c r="S22" s="1355"/>
      <c r="T22" s="1355"/>
      <c r="U22" s="1355"/>
      <c r="V22" s="1355"/>
      <c r="W22" s="1355"/>
      <c r="X22" s="1473"/>
    </row>
    <row r="23" spans="1:24" ht="13.5" customHeight="1">
      <c r="A23" s="122"/>
      <c r="B23" s="470"/>
      <c r="C23" s="471"/>
      <c r="D23" s="471"/>
      <c r="E23" s="471"/>
      <c r="F23" s="471"/>
      <c r="G23" s="471"/>
      <c r="H23" s="471"/>
      <c r="I23" s="1369"/>
      <c r="J23" s="1446"/>
      <c r="K23" s="1447"/>
      <c r="L23" s="1447"/>
      <c r="M23" s="1447"/>
      <c r="N23" s="1447"/>
      <c r="O23" s="1447"/>
      <c r="P23" s="1448"/>
      <c r="Q23" s="484" t="s">
        <v>115</v>
      </c>
      <c r="R23" s="1297" t="s">
        <v>759</v>
      </c>
      <c r="S23" s="1297"/>
      <c r="T23" s="1297"/>
      <c r="U23" s="1297"/>
      <c r="V23" s="1297"/>
      <c r="W23" s="1297"/>
      <c r="X23" s="1380"/>
    </row>
    <row r="24" spans="1:24" ht="13.5" customHeight="1" thickBot="1">
      <c r="A24" s="122"/>
      <c r="B24" s="470"/>
      <c r="C24" s="471"/>
      <c r="D24" s="471"/>
      <c r="E24" s="471"/>
      <c r="F24" s="471"/>
      <c r="G24" s="471"/>
      <c r="H24" s="471"/>
      <c r="I24" s="1369"/>
      <c r="J24" s="1449"/>
      <c r="K24" s="1450"/>
      <c r="L24" s="1450"/>
      <c r="M24" s="1450"/>
      <c r="N24" s="1450"/>
      <c r="O24" s="1450"/>
      <c r="P24" s="1451"/>
      <c r="Q24" s="745"/>
      <c r="R24" s="142"/>
      <c r="S24" s="142"/>
      <c r="T24" s="142"/>
      <c r="U24" s="142"/>
      <c r="V24" s="142"/>
      <c r="W24" s="142"/>
      <c r="X24" s="143"/>
    </row>
    <row r="25" spans="1:24" ht="13.5" customHeight="1">
      <c r="A25" s="1467" t="s">
        <v>760</v>
      </c>
      <c r="B25" s="1512" t="s">
        <v>258</v>
      </c>
      <c r="C25" s="1365"/>
      <c r="D25" s="1365"/>
      <c r="E25" s="1365"/>
      <c r="F25" s="1365"/>
      <c r="G25" s="1365"/>
      <c r="H25" s="1435"/>
      <c r="I25" s="1470"/>
      <c r="J25" s="1455" t="s">
        <v>292</v>
      </c>
      <c r="K25" s="1443"/>
      <c r="L25" s="1444"/>
      <c r="M25" s="1444"/>
      <c r="N25" s="1444"/>
      <c r="O25" s="1444"/>
      <c r="P25" s="1445"/>
      <c r="Q25" s="483" t="s">
        <v>115</v>
      </c>
      <c r="R25" s="1461" t="s">
        <v>787</v>
      </c>
      <c r="S25" s="1486"/>
      <c r="T25" s="1486"/>
      <c r="U25" s="1486"/>
      <c r="V25" s="1486"/>
      <c r="W25" s="1486"/>
      <c r="X25" s="1487"/>
    </row>
    <row r="26" spans="1:24" ht="13.5" customHeight="1">
      <c r="A26" s="1468"/>
      <c r="B26" s="1513"/>
      <c r="C26" s="1355"/>
      <c r="D26" s="1355"/>
      <c r="E26" s="1355"/>
      <c r="F26" s="1355"/>
      <c r="G26" s="1355"/>
      <c r="H26" s="1473"/>
      <c r="I26" s="1367"/>
      <c r="J26" s="1456"/>
      <c r="K26" s="1446"/>
      <c r="L26" s="1447"/>
      <c r="M26" s="1447"/>
      <c r="N26" s="1447"/>
      <c r="O26" s="1447"/>
      <c r="P26" s="1448"/>
      <c r="Q26" s="123"/>
      <c r="R26" s="1463"/>
      <c r="S26" s="1465"/>
      <c r="T26" s="1465"/>
      <c r="U26" s="1465"/>
      <c r="V26" s="1465"/>
      <c r="W26" s="1465"/>
      <c r="X26" s="1466"/>
    </row>
    <row r="27" spans="1:24" ht="13.5" customHeight="1">
      <c r="A27" s="1468"/>
      <c r="B27" s="1513"/>
      <c r="C27" s="1355"/>
      <c r="D27" s="1355"/>
      <c r="E27" s="1355"/>
      <c r="F27" s="1355"/>
      <c r="G27" s="1355"/>
      <c r="H27" s="1473"/>
      <c r="I27" s="1367"/>
      <c r="J27" s="1456"/>
      <c r="K27" s="1446"/>
      <c r="L27" s="1447"/>
      <c r="M27" s="1447"/>
      <c r="N27" s="1447"/>
      <c r="O27" s="1447"/>
      <c r="P27" s="1448"/>
      <c r="Q27" s="144"/>
      <c r="R27" s="1465"/>
      <c r="S27" s="1465"/>
      <c r="T27" s="1465"/>
      <c r="U27" s="1465"/>
      <c r="V27" s="1465"/>
      <c r="W27" s="1465"/>
      <c r="X27" s="1466"/>
    </row>
    <row r="28" spans="1:24" ht="13.5" customHeight="1" thickBot="1">
      <c r="A28" s="1468"/>
      <c r="B28" s="1514"/>
      <c r="C28" s="1438"/>
      <c r="D28" s="1438"/>
      <c r="E28" s="1438"/>
      <c r="F28" s="1438"/>
      <c r="G28" s="1438"/>
      <c r="H28" s="1439"/>
      <c r="I28" s="1367"/>
      <c r="J28" s="1456"/>
      <c r="K28" s="1449"/>
      <c r="L28" s="1450"/>
      <c r="M28" s="1450"/>
      <c r="N28" s="1450"/>
      <c r="O28" s="1450"/>
      <c r="P28" s="1451"/>
      <c r="Q28" s="144"/>
      <c r="R28" s="125"/>
      <c r="S28" s="125"/>
      <c r="T28" s="125"/>
      <c r="U28" s="125"/>
      <c r="V28" s="125"/>
      <c r="W28" s="125"/>
      <c r="X28" s="126"/>
    </row>
    <row r="29" spans="1:24" ht="13.5" customHeight="1" thickBot="1">
      <c r="A29" s="1468"/>
      <c r="B29" s="1483" t="s">
        <v>259</v>
      </c>
      <c r="C29" s="1484"/>
      <c r="D29" s="1484"/>
      <c r="E29" s="1484"/>
      <c r="F29" s="1484"/>
      <c r="G29" s="1484"/>
      <c r="H29" s="1485"/>
      <c r="I29" s="1363"/>
      <c r="J29" s="1452" t="s">
        <v>292</v>
      </c>
      <c r="K29" s="1443"/>
      <c r="L29" s="1444"/>
      <c r="M29" s="1444"/>
      <c r="N29" s="1444"/>
      <c r="O29" s="1444"/>
      <c r="P29" s="1444"/>
      <c r="Q29" s="483" t="s">
        <v>115</v>
      </c>
      <c r="R29" s="481" t="s">
        <v>245</v>
      </c>
      <c r="S29" s="485"/>
      <c r="T29" s="485"/>
      <c r="U29" s="485"/>
      <c r="V29" s="485"/>
      <c r="W29" s="485"/>
      <c r="X29" s="489"/>
    </row>
    <row r="30" spans="1:24" ht="13.5" customHeight="1" thickBot="1">
      <c r="A30" s="1468"/>
      <c r="B30" s="1483"/>
      <c r="C30" s="1484"/>
      <c r="D30" s="1484"/>
      <c r="E30" s="1484"/>
      <c r="F30" s="1484"/>
      <c r="G30" s="1484"/>
      <c r="H30" s="1485"/>
      <c r="I30" s="1369"/>
      <c r="J30" s="1453"/>
      <c r="K30" s="1446"/>
      <c r="L30" s="1447"/>
      <c r="M30" s="1447"/>
      <c r="N30" s="1447"/>
      <c r="O30" s="1447"/>
      <c r="P30" s="1447"/>
      <c r="Q30" s="484" t="s">
        <v>115</v>
      </c>
      <c r="R30" s="128" t="s">
        <v>260</v>
      </c>
      <c r="S30" s="128"/>
      <c r="T30" s="128"/>
      <c r="U30" s="128"/>
      <c r="V30" s="128"/>
      <c r="W30" s="128"/>
      <c r="X30" s="129"/>
    </row>
    <row r="31" spans="1:24" ht="13.5" customHeight="1" thickBot="1">
      <c r="A31" s="1468"/>
      <c r="B31" s="1483"/>
      <c r="C31" s="1484"/>
      <c r="D31" s="1484"/>
      <c r="E31" s="1484"/>
      <c r="F31" s="1484"/>
      <c r="G31" s="1484"/>
      <c r="H31" s="1485"/>
      <c r="I31" s="1369"/>
      <c r="J31" s="1453"/>
      <c r="K31" s="1446"/>
      <c r="L31" s="1447"/>
      <c r="M31" s="1447"/>
      <c r="N31" s="1447"/>
      <c r="O31" s="1447"/>
      <c r="P31" s="1447"/>
      <c r="Q31" s="748"/>
      <c r="R31" s="1510" t="s">
        <v>261</v>
      </c>
      <c r="S31" s="1510"/>
      <c r="T31" s="1510"/>
      <c r="U31" s="1510"/>
      <c r="V31" s="1510"/>
      <c r="W31" s="1510"/>
      <c r="X31" s="1511"/>
    </row>
    <row r="32" spans="1:24" ht="13.5" customHeight="1" thickBot="1">
      <c r="A32" s="1468"/>
      <c r="B32" s="1483"/>
      <c r="C32" s="1484"/>
      <c r="D32" s="1484"/>
      <c r="E32" s="1484"/>
      <c r="F32" s="1484"/>
      <c r="G32" s="1484"/>
      <c r="H32" s="1485"/>
      <c r="I32" s="1369"/>
      <c r="J32" s="1453"/>
      <c r="K32" s="1446"/>
      <c r="L32" s="1447"/>
      <c r="M32" s="1447"/>
      <c r="N32" s="1447"/>
      <c r="O32" s="1447"/>
      <c r="P32" s="1447"/>
      <c r="Q32" s="484" t="s">
        <v>115</v>
      </c>
      <c r="R32" s="1355" t="s">
        <v>788</v>
      </c>
      <c r="S32" s="1355"/>
      <c r="T32" s="1355"/>
      <c r="U32" s="1355"/>
      <c r="V32" s="1355"/>
      <c r="W32" s="1355"/>
      <c r="X32" s="1473"/>
    </row>
    <row r="33" spans="1:24" ht="13.5" customHeight="1" thickBot="1">
      <c r="A33" s="1468"/>
      <c r="B33" s="1483"/>
      <c r="C33" s="1484"/>
      <c r="D33" s="1484"/>
      <c r="E33" s="1484"/>
      <c r="F33" s="1484"/>
      <c r="G33" s="1484"/>
      <c r="H33" s="1485"/>
      <c r="I33" s="1369"/>
      <c r="J33" s="1453"/>
      <c r="K33" s="1446"/>
      <c r="L33" s="1447"/>
      <c r="M33" s="1447"/>
      <c r="N33" s="1447"/>
      <c r="O33" s="1447"/>
      <c r="P33" s="1447"/>
      <c r="Q33" s="140"/>
      <c r="R33" s="1355"/>
      <c r="S33" s="1355"/>
      <c r="T33" s="1355"/>
      <c r="U33" s="1355"/>
      <c r="V33" s="1355"/>
      <c r="W33" s="1355"/>
      <c r="X33" s="1356"/>
    </row>
    <row r="34" spans="1:24" ht="13.5" customHeight="1" thickBot="1">
      <c r="A34" s="1468"/>
      <c r="B34" s="1483"/>
      <c r="C34" s="1484"/>
      <c r="D34" s="1484"/>
      <c r="E34" s="1484"/>
      <c r="F34" s="1484"/>
      <c r="G34" s="1484"/>
      <c r="H34" s="1485"/>
      <c r="I34" s="1369"/>
      <c r="J34" s="1453"/>
      <c r="K34" s="1446"/>
      <c r="L34" s="1447"/>
      <c r="M34" s="1447"/>
      <c r="N34" s="1447"/>
      <c r="O34" s="1447"/>
      <c r="P34" s="1447"/>
      <c r="Q34" s="140"/>
      <c r="R34" s="1355"/>
      <c r="S34" s="1355"/>
      <c r="T34" s="1355"/>
      <c r="U34" s="1355"/>
      <c r="V34" s="1355"/>
      <c r="W34" s="1355"/>
      <c r="X34" s="1356"/>
    </row>
    <row r="35" spans="1:24" ht="13.5" customHeight="1" thickBot="1">
      <c r="A35" s="1468"/>
      <c r="B35" s="1483" t="s">
        <v>293</v>
      </c>
      <c r="C35" s="1484"/>
      <c r="D35" s="1484"/>
      <c r="E35" s="1484"/>
      <c r="F35" s="1484"/>
      <c r="G35" s="1484"/>
      <c r="H35" s="1485"/>
      <c r="I35" s="1363"/>
      <c r="J35" s="1452" t="s">
        <v>292</v>
      </c>
      <c r="K35" s="1443"/>
      <c r="L35" s="1444"/>
      <c r="M35" s="1444"/>
      <c r="N35" s="1444"/>
      <c r="O35" s="1444"/>
      <c r="P35" s="1444"/>
      <c r="Q35" s="483" t="s">
        <v>115</v>
      </c>
      <c r="R35" s="1365" t="s">
        <v>245</v>
      </c>
      <c r="S35" s="1365"/>
      <c r="T35" s="1365"/>
      <c r="U35" s="1365"/>
      <c r="V35" s="1365"/>
      <c r="W35" s="1365"/>
      <c r="X35" s="1435"/>
    </row>
    <row r="36" spans="1:24" ht="13.5" customHeight="1" thickBot="1">
      <c r="A36" s="1468"/>
      <c r="B36" s="1483"/>
      <c r="C36" s="1484"/>
      <c r="D36" s="1484"/>
      <c r="E36" s="1484"/>
      <c r="F36" s="1484"/>
      <c r="G36" s="1484"/>
      <c r="H36" s="1485"/>
      <c r="I36" s="1369"/>
      <c r="J36" s="1453"/>
      <c r="K36" s="1446"/>
      <c r="L36" s="1447"/>
      <c r="M36" s="1447"/>
      <c r="N36" s="1447"/>
      <c r="O36" s="1447"/>
      <c r="P36" s="1447"/>
      <c r="Q36" s="484" t="s">
        <v>115</v>
      </c>
      <c r="R36" s="128" t="s">
        <v>263</v>
      </c>
      <c r="S36" s="128"/>
      <c r="T36" s="128"/>
      <c r="U36" s="128"/>
      <c r="V36" s="128"/>
      <c r="W36" s="128"/>
      <c r="X36" s="129"/>
    </row>
    <row r="37" spans="1:24" ht="13.5" customHeight="1" thickBot="1">
      <c r="A37" s="1468"/>
      <c r="B37" s="1483"/>
      <c r="C37" s="1484"/>
      <c r="D37" s="1484"/>
      <c r="E37" s="1484"/>
      <c r="F37" s="1484"/>
      <c r="G37" s="1484"/>
      <c r="H37" s="1485"/>
      <c r="I37" s="1369"/>
      <c r="J37" s="1453"/>
      <c r="K37" s="1446"/>
      <c r="L37" s="1447"/>
      <c r="M37" s="1447"/>
      <c r="N37" s="1447"/>
      <c r="O37" s="1447"/>
      <c r="P37" s="1447"/>
      <c r="Q37" s="484"/>
      <c r="R37" s="1508" t="s">
        <v>261</v>
      </c>
      <c r="S37" s="1508"/>
      <c r="T37" s="1508"/>
      <c r="U37" s="1508"/>
      <c r="V37" s="1508"/>
      <c r="W37" s="1508"/>
      <c r="X37" s="1509"/>
    </row>
    <row r="38" spans="1:24" ht="13.5" customHeight="1" thickBot="1">
      <c r="A38" s="1468"/>
      <c r="B38" s="1483"/>
      <c r="C38" s="1484"/>
      <c r="D38" s="1484"/>
      <c r="E38" s="1484"/>
      <c r="F38" s="1484"/>
      <c r="G38" s="1484"/>
      <c r="H38" s="1485"/>
      <c r="I38" s="1369"/>
      <c r="J38" s="1453"/>
      <c r="K38" s="1446"/>
      <c r="L38" s="1447"/>
      <c r="M38" s="1447"/>
      <c r="N38" s="1447"/>
      <c r="O38" s="1447"/>
      <c r="P38" s="1447"/>
      <c r="Q38" s="145" t="s">
        <v>115</v>
      </c>
      <c r="R38" s="1436" t="s">
        <v>788</v>
      </c>
      <c r="S38" s="1436"/>
      <c r="T38" s="1436"/>
      <c r="U38" s="1436"/>
      <c r="V38" s="1436"/>
      <c r="W38" s="1436"/>
      <c r="X38" s="1437"/>
    </row>
    <row r="39" spans="1:24" ht="13.5" customHeight="1" thickBot="1">
      <c r="A39" s="1468"/>
      <c r="B39" s="1483"/>
      <c r="C39" s="1484"/>
      <c r="D39" s="1484"/>
      <c r="E39" s="1484"/>
      <c r="F39" s="1484"/>
      <c r="G39" s="1484"/>
      <c r="H39" s="1485"/>
      <c r="I39" s="1369"/>
      <c r="J39" s="1453"/>
      <c r="K39" s="1446"/>
      <c r="L39" s="1447"/>
      <c r="M39" s="1447"/>
      <c r="N39" s="1447"/>
      <c r="O39" s="1447"/>
      <c r="P39" s="1447"/>
      <c r="Q39" s="140"/>
      <c r="R39" s="1355"/>
      <c r="S39" s="1355"/>
      <c r="T39" s="1355"/>
      <c r="U39" s="1355"/>
      <c r="V39" s="1355"/>
      <c r="W39" s="1355"/>
      <c r="X39" s="1473"/>
    </row>
    <row r="40" spans="1:24" ht="13.5" customHeight="1" thickBot="1">
      <c r="A40" s="1468"/>
      <c r="B40" s="1483"/>
      <c r="C40" s="1484"/>
      <c r="D40" s="1484"/>
      <c r="E40" s="1484"/>
      <c r="F40" s="1484"/>
      <c r="G40" s="1484"/>
      <c r="H40" s="1485"/>
      <c r="I40" s="1369"/>
      <c r="J40" s="1453"/>
      <c r="K40" s="1446"/>
      <c r="L40" s="1447"/>
      <c r="M40" s="1447"/>
      <c r="N40" s="1447"/>
      <c r="O40" s="1447"/>
      <c r="P40" s="1447"/>
      <c r="Q40" s="751"/>
      <c r="R40" s="491"/>
      <c r="S40" s="491"/>
      <c r="T40" s="491"/>
      <c r="U40" s="491"/>
      <c r="V40" s="491"/>
      <c r="W40" s="491"/>
      <c r="X40" s="747"/>
    </row>
    <row r="41" spans="1:24" ht="13.5" customHeight="1" thickBot="1">
      <c r="A41" s="1468"/>
      <c r="B41" s="1483" t="s">
        <v>856</v>
      </c>
      <c r="C41" s="1484"/>
      <c r="D41" s="1484"/>
      <c r="E41" s="1484"/>
      <c r="F41" s="1484"/>
      <c r="G41" s="1484"/>
      <c r="H41" s="1485"/>
      <c r="I41" s="1470"/>
      <c r="J41" s="1455" t="s">
        <v>292</v>
      </c>
      <c r="K41" s="1443"/>
      <c r="L41" s="1444"/>
      <c r="M41" s="1444"/>
      <c r="N41" s="1444"/>
      <c r="O41" s="1444"/>
      <c r="P41" s="1445"/>
      <c r="Q41" s="483" t="s">
        <v>115</v>
      </c>
      <c r="R41" s="1365" t="s">
        <v>264</v>
      </c>
      <c r="S41" s="1488"/>
      <c r="T41" s="1488"/>
      <c r="U41" s="1488"/>
      <c r="V41" s="1488"/>
      <c r="W41" s="1488"/>
      <c r="X41" s="1489"/>
    </row>
    <row r="42" spans="1:24" ht="13.5" customHeight="1" thickBot="1">
      <c r="A42" s="1468"/>
      <c r="B42" s="1483"/>
      <c r="C42" s="1484"/>
      <c r="D42" s="1484"/>
      <c r="E42" s="1484"/>
      <c r="F42" s="1484"/>
      <c r="G42" s="1484"/>
      <c r="H42" s="1485"/>
      <c r="I42" s="1367"/>
      <c r="J42" s="1456"/>
      <c r="K42" s="1446"/>
      <c r="L42" s="1447"/>
      <c r="M42" s="1447"/>
      <c r="N42" s="1447"/>
      <c r="O42" s="1447"/>
      <c r="P42" s="1448"/>
      <c r="Q42" s="123"/>
      <c r="R42" s="1355"/>
      <c r="S42" s="1490"/>
      <c r="T42" s="1490"/>
      <c r="U42" s="1490"/>
      <c r="V42" s="1490"/>
      <c r="W42" s="1490"/>
      <c r="X42" s="1491"/>
    </row>
    <row r="43" spans="1:24" ht="13.5" customHeight="1" thickBot="1">
      <c r="A43" s="1468"/>
      <c r="B43" s="1483"/>
      <c r="C43" s="1484"/>
      <c r="D43" s="1484"/>
      <c r="E43" s="1484"/>
      <c r="F43" s="1484"/>
      <c r="G43" s="1484"/>
      <c r="H43" s="1485"/>
      <c r="I43" s="1367"/>
      <c r="J43" s="1456"/>
      <c r="K43" s="1446"/>
      <c r="L43" s="1447"/>
      <c r="M43" s="1447"/>
      <c r="N43" s="1447"/>
      <c r="O43" s="1447"/>
      <c r="P43" s="1448"/>
      <c r="Q43" s="131"/>
      <c r="R43" s="1490"/>
      <c r="S43" s="1490"/>
      <c r="T43" s="1490"/>
      <c r="U43" s="1490"/>
      <c r="V43" s="1490"/>
      <c r="W43" s="1490"/>
      <c r="X43" s="1491"/>
    </row>
    <row r="44" spans="1:24" ht="13.5" customHeight="1" thickBot="1">
      <c r="A44" s="1468"/>
      <c r="B44" s="1483"/>
      <c r="C44" s="1484"/>
      <c r="D44" s="1484"/>
      <c r="E44" s="1484"/>
      <c r="F44" s="1484"/>
      <c r="G44" s="1484"/>
      <c r="H44" s="1485"/>
      <c r="I44" s="1367"/>
      <c r="J44" s="1456"/>
      <c r="K44" s="1449"/>
      <c r="L44" s="1450"/>
      <c r="M44" s="1450"/>
      <c r="N44" s="1450"/>
      <c r="O44" s="1450"/>
      <c r="P44" s="1451"/>
      <c r="Q44" s="131"/>
      <c r="R44" s="128"/>
      <c r="S44" s="128"/>
      <c r="T44" s="128"/>
      <c r="U44" s="128"/>
      <c r="V44" s="128"/>
      <c r="W44" s="128"/>
      <c r="X44" s="129"/>
    </row>
    <row r="45" spans="1:24" ht="13.5" customHeight="1" thickBot="1">
      <c r="A45" s="1468"/>
      <c r="B45" s="1483" t="s">
        <v>265</v>
      </c>
      <c r="C45" s="1484"/>
      <c r="D45" s="1484"/>
      <c r="E45" s="1484"/>
      <c r="F45" s="1484"/>
      <c r="G45" s="1484"/>
      <c r="H45" s="1485"/>
      <c r="I45" s="1363"/>
      <c r="J45" s="1452" t="s">
        <v>292</v>
      </c>
      <c r="K45" s="1443"/>
      <c r="L45" s="1444"/>
      <c r="M45" s="1444"/>
      <c r="N45" s="1444"/>
      <c r="O45" s="1444"/>
      <c r="P45" s="1444"/>
      <c r="Q45" s="483" t="s">
        <v>115</v>
      </c>
      <c r="R45" s="1365" t="s">
        <v>245</v>
      </c>
      <c r="S45" s="1365"/>
      <c r="T45" s="1365"/>
      <c r="U45" s="1365"/>
      <c r="V45" s="1365"/>
      <c r="W45" s="1365"/>
      <c r="X45" s="1435"/>
    </row>
    <row r="46" spans="1:24" ht="13.5" customHeight="1" thickBot="1">
      <c r="A46" s="1468"/>
      <c r="B46" s="1483"/>
      <c r="C46" s="1484"/>
      <c r="D46" s="1484"/>
      <c r="E46" s="1484"/>
      <c r="F46" s="1484"/>
      <c r="G46" s="1484"/>
      <c r="H46" s="1485"/>
      <c r="I46" s="1369"/>
      <c r="J46" s="1453"/>
      <c r="K46" s="1446"/>
      <c r="L46" s="1447"/>
      <c r="M46" s="1447"/>
      <c r="N46" s="1447"/>
      <c r="O46" s="1447"/>
      <c r="P46" s="1447"/>
      <c r="Q46" s="484" t="s">
        <v>115</v>
      </c>
      <c r="R46" s="128" t="s">
        <v>266</v>
      </c>
      <c r="S46" s="128"/>
      <c r="T46" s="128"/>
      <c r="U46" s="128"/>
      <c r="V46" s="128"/>
      <c r="W46" s="128"/>
      <c r="X46" s="129"/>
    </row>
    <row r="47" spans="1:24" ht="13.5" customHeight="1" thickBot="1">
      <c r="A47" s="1468"/>
      <c r="B47" s="1483"/>
      <c r="C47" s="1484"/>
      <c r="D47" s="1484"/>
      <c r="E47" s="1484"/>
      <c r="F47" s="1484"/>
      <c r="G47" s="1484"/>
      <c r="H47" s="1485"/>
      <c r="I47" s="1369"/>
      <c r="J47" s="1453"/>
      <c r="K47" s="1446"/>
      <c r="L47" s="1447"/>
      <c r="M47" s="1447"/>
      <c r="N47" s="1447"/>
      <c r="O47" s="1447"/>
      <c r="P47" s="1447"/>
      <c r="Q47" s="752"/>
      <c r="R47" s="492" t="s">
        <v>261</v>
      </c>
      <c r="S47" s="749"/>
      <c r="T47" s="749"/>
      <c r="U47" s="749"/>
      <c r="V47" s="749"/>
      <c r="W47" s="749"/>
      <c r="X47" s="750"/>
    </row>
    <row r="48" spans="1:24" ht="13.5" customHeight="1" thickBot="1">
      <c r="A48" s="1468"/>
      <c r="B48" s="1483"/>
      <c r="C48" s="1484"/>
      <c r="D48" s="1484"/>
      <c r="E48" s="1484"/>
      <c r="F48" s="1484"/>
      <c r="G48" s="1484"/>
      <c r="H48" s="1485"/>
      <c r="I48" s="1369"/>
      <c r="J48" s="1453"/>
      <c r="K48" s="1446"/>
      <c r="L48" s="1447"/>
      <c r="M48" s="1447"/>
      <c r="N48" s="1447"/>
      <c r="O48" s="1447"/>
      <c r="P48" s="1447"/>
      <c r="Q48" s="484" t="s">
        <v>115</v>
      </c>
      <c r="R48" s="1355" t="s">
        <v>788</v>
      </c>
      <c r="S48" s="1355"/>
      <c r="T48" s="1355"/>
      <c r="U48" s="1355"/>
      <c r="V48" s="1355"/>
      <c r="W48" s="1355"/>
      <c r="X48" s="1473"/>
    </row>
    <row r="49" spans="1:24" ht="13.5" customHeight="1" thickBot="1">
      <c r="A49" s="1468"/>
      <c r="B49" s="1483"/>
      <c r="C49" s="1484"/>
      <c r="D49" s="1484"/>
      <c r="E49" s="1484"/>
      <c r="F49" s="1484"/>
      <c r="G49" s="1484"/>
      <c r="H49" s="1485"/>
      <c r="I49" s="1369"/>
      <c r="J49" s="1453"/>
      <c r="K49" s="1446"/>
      <c r="L49" s="1447"/>
      <c r="M49" s="1447"/>
      <c r="N49" s="1447"/>
      <c r="O49" s="1447"/>
      <c r="P49" s="1447"/>
      <c r="Q49" s="123"/>
      <c r="R49" s="1355"/>
      <c r="S49" s="1355"/>
      <c r="T49" s="1355"/>
      <c r="U49" s="1355"/>
      <c r="V49" s="1355"/>
      <c r="W49" s="1355"/>
      <c r="X49" s="1473"/>
    </row>
    <row r="50" spans="1:24" ht="13.5" customHeight="1" thickBot="1">
      <c r="A50" s="1468"/>
      <c r="B50" s="1505"/>
      <c r="C50" s="1506"/>
      <c r="D50" s="1506"/>
      <c r="E50" s="1506"/>
      <c r="F50" s="1506"/>
      <c r="G50" s="1506"/>
      <c r="H50" s="1507"/>
      <c r="I50" s="1363"/>
      <c r="J50" s="1452" t="s">
        <v>292</v>
      </c>
      <c r="K50" s="1443"/>
      <c r="L50" s="1444"/>
      <c r="M50" s="1444"/>
      <c r="N50" s="1444"/>
      <c r="O50" s="1444"/>
      <c r="P50" s="1444"/>
      <c r="Q50" s="483" t="s">
        <v>115</v>
      </c>
      <c r="R50" s="1365" t="s">
        <v>245</v>
      </c>
      <c r="S50" s="1365"/>
      <c r="T50" s="1365"/>
      <c r="U50" s="1365"/>
      <c r="V50" s="1365"/>
      <c r="W50" s="1365"/>
      <c r="X50" s="1435"/>
    </row>
    <row r="51" spans="1:24" ht="13.5" customHeight="1" thickBot="1">
      <c r="A51" s="1468"/>
      <c r="B51" s="1505"/>
      <c r="C51" s="1506"/>
      <c r="D51" s="1506"/>
      <c r="E51" s="1506"/>
      <c r="F51" s="1506"/>
      <c r="G51" s="1506"/>
      <c r="H51" s="1507"/>
      <c r="I51" s="1369"/>
      <c r="J51" s="1453"/>
      <c r="K51" s="1446"/>
      <c r="L51" s="1447"/>
      <c r="M51" s="1447"/>
      <c r="N51" s="1447"/>
      <c r="O51" s="1447"/>
      <c r="P51" s="1447"/>
      <c r="Q51" s="484" t="s">
        <v>115</v>
      </c>
      <c r="R51" s="128" t="s">
        <v>266</v>
      </c>
      <c r="S51" s="128"/>
      <c r="T51" s="128"/>
      <c r="U51" s="128"/>
      <c r="V51" s="128"/>
      <c r="W51" s="128"/>
      <c r="X51" s="129"/>
    </row>
    <row r="52" spans="1:24" ht="13.5" customHeight="1" thickBot="1">
      <c r="A52" s="1468"/>
      <c r="B52" s="1505"/>
      <c r="C52" s="1506"/>
      <c r="D52" s="1506"/>
      <c r="E52" s="1506"/>
      <c r="F52" s="1506"/>
      <c r="G52" s="1506"/>
      <c r="H52" s="1507"/>
      <c r="I52" s="1369"/>
      <c r="J52" s="1453"/>
      <c r="K52" s="1446"/>
      <c r="L52" s="1447"/>
      <c r="M52" s="1447"/>
      <c r="N52" s="1447"/>
      <c r="O52" s="1447"/>
      <c r="P52" s="1447"/>
      <c r="Q52" s="752"/>
      <c r="R52" s="492" t="s">
        <v>261</v>
      </c>
      <c r="S52" s="749"/>
      <c r="T52" s="749"/>
      <c r="U52" s="749"/>
      <c r="V52" s="749"/>
      <c r="W52" s="749"/>
      <c r="X52" s="750"/>
    </row>
    <row r="53" spans="1:24" ht="13.5" customHeight="1" thickBot="1">
      <c r="A53" s="1468"/>
      <c r="B53" s="1505"/>
      <c r="C53" s="1506"/>
      <c r="D53" s="1506"/>
      <c r="E53" s="1506"/>
      <c r="F53" s="1506"/>
      <c r="G53" s="1506"/>
      <c r="H53" s="1507"/>
      <c r="I53" s="1369"/>
      <c r="J53" s="1453"/>
      <c r="K53" s="1446"/>
      <c r="L53" s="1447"/>
      <c r="M53" s="1447"/>
      <c r="N53" s="1447"/>
      <c r="O53" s="1447"/>
      <c r="P53" s="1447"/>
      <c r="Q53" s="484" t="s">
        <v>115</v>
      </c>
      <c r="R53" s="1355" t="s">
        <v>788</v>
      </c>
      <c r="S53" s="1355"/>
      <c r="T53" s="1355"/>
      <c r="U53" s="1355"/>
      <c r="V53" s="1355"/>
      <c r="W53" s="1355"/>
      <c r="X53" s="1473"/>
    </row>
    <row r="54" spans="1:24" ht="13.5" customHeight="1" thickBot="1">
      <c r="A54" s="1468"/>
      <c r="B54" s="1505"/>
      <c r="C54" s="1506"/>
      <c r="D54" s="1506"/>
      <c r="E54" s="1506"/>
      <c r="F54" s="1506"/>
      <c r="G54" s="1506"/>
      <c r="H54" s="1507"/>
      <c r="I54" s="1369"/>
      <c r="J54" s="1453"/>
      <c r="K54" s="1446"/>
      <c r="L54" s="1447"/>
      <c r="M54" s="1447"/>
      <c r="N54" s="1447"/>
      <c r="O54" s="1447"/>
      <c r="P54" s="1447"/>
      <c r="Q54" s="474"/>
      <c r="R54" s="1355"/>
      <c r="S54" s="1355"/>
      <c r="T54" s="1355"/>
      <c r="U54" s="1355"/>
      <c r="V54" s="1355"/>
      <c r="W54" s="1355"/>
      <c r="X54" s="1473"/>
    </row>
    <row r="55" spans="1:24" ht="13.5" customHeight="1" thickBot="1">
      <c r="A55" s="1468"/>
      <c r="B55" s="1505"/>
      <c r="C55" s="1506"/>
      <c r="D55" s="1506"/>
      <c r="E55" s="1506"/>
      <c r="F55" s="1506"/>
      <c r="G55" s="1506"/>
      <c r="H55" s="1507"/>
      <c r="I55" s="1457"/>
      <c r="J55" s="1452" t="s">
        <v>292</v>
      </c>
      <c r="K55" s="1443"/>
      <c r="L55" s="1444"/>
      <c r="M55" s="1444"/>
      <c r="N55" s="1444"/>
      <c r="O55" s="1444"/>
      <c r="P55" s="1444"/>
      <c r="Q55" s="483" t="s">
        <v>115</v>
      </c>
      <c r="R55" s="1365" t="s">
        <v>245</v>
      </c>
      <c r="S55" s="1365"/>
      <c r="T55" s="1365"/>
      <c r="U55" s="1365"/>
      <c r="V55" s="1365"/>
      <c r="W55" s="1365"/>
      <c r="X55" s="1435"/>
    </row>
    <row r="56" spans="1:24" ht="13.5" customHeight="1" thickBot="1">
      <c r="A56" s="1468"/>
      <c r="B56" s="1505"/>
      <c r="C56" s="1506"/>
      <c r="D56" s="1506"/>
      <c r="E56" s="1506"/>
      <c r="F56" s="1506"/>
      <c r="G56" s="1506"/>
      <c r="H56" s="1507"/>
      <c r="I56" s="1458"/>
      <c r="J56" s="1453"/>
      <c r="K56" s="1446"/>
      <c r="L56" s="1447"/>
      <c r="M56" s="1447"/>
      <c r="N56" s="1447"/>
      <c r="O56" s="1447"/>
      <c r="P56" s="1447"/>
      <c r="Q56" s="484" t="s">
        <v>115</v>
      </c>
      <c r="R56" s="128" t="s">
        <v>266</v>
      </c>
      <c r="S56" s="128"/>
      <c r="T56" s="128"/>
      <c r="U56" s="128"/>
      <c r="V56" s="128"/>
      <c r="W56" s="128"/>
      <c r="X56" s="129"/>
    </row>
    <row r="57" spans="1:24" ht="13.5" customHeight="1" thickBot="1">
      <c r="A57" s="1468"/>
      <c r="B57" s="1505"/>
      <c r="C57" s="1506"/>
      <c r="D57" s="1506"/>
      <c r="E57" s="1506"/>
      <c r="F57" s="1506"/>
      <c r="G57" s="1506"/>
      <c r="H57" s="1507"/>
      <c r="I57" s="1458"/>
      <c r="J57" s="1453"/>
      <c r="K57" s="1446"/>
      <c r="L57" s="1447"/>
      <c r="M57" s="1447"/>
      <c r="N57" s="1447"/>
      <c r="O57" s="1447"/>
      <c r="P57" s="1447"/>
      <c r="Q57" s="752"/>
      <c r="R57" s="492" t="s">
        <v>261</v>
      </c>
      <c r="S57" s="749"/>
      <c r="T57" s="749"/>
      <c r="U57" s="749"/>
      <c r="V57" s="749"/>
      <c r="W57" s="749"/>
      <c r="X57" s="750"/>
    </row>
    <row r="58" spans="1:24" ht="13.5" customHeight="1" thickBot="1">
      <c r="A58" s="1468"/>
      <c r="B58" s="1505"/>
      <c r="C58" s="1506"/>
      <c r="D58" s="1506"/>
      <c r="E58" s="1506"/>
      <c r="F58" s="1506"/>
      <c r="G58" s="1506"/>
      <c r="H58" s="1507"/>
      <c r="I58" s="1458"/>
      <c r="J58" s="1453"/>
      <c r="K58" s="1446"/>
      <c r="L58" s="1447"/>
      <c r="M58" s="1447"/>
      <c r="N58" s="1447"/>
      <c r="O58" s="1447"/>
      <c r="P58" s="1447"/>
      <c r="Q58" s="484" t="s">
        <v>115</v>
      </c>
      <c r="R58" s="1355" t="s">
        <v>788</v>
      </c>
      <c r="S58" s="1355"/>
      <c r="T58" s="1355"/>
      <c r="U58" s="1355"/>
      <c r="V58" s="1355"/>
      <c r="W58" s="1355"/>
      <c r="X58" s="1473"/>
    </row>
    <row r="59" spans="1:24" ht="13.5" customHeight="1" thickBot="1">
      <c r="A59" s="1469"/>
      <c r="B59" s="1505"/>
      <c r="C59" s="1506"/>
      <c r="D59" s="1506"/>
      <c r="E59" s="1506"/>
      <c r="F59" s="1506"/>
      <c r="G59" s="1506"/>
      <c r="H59" s="1507"/>
      <c r="I59" s="1459"/>
      <c r="J59" s="1504"/>
      <c r="K59" s="1449"/>
      <c r="L59" s="1450"/>
      <c r="M59" s="1450"/>
      <c r="N59" s="1450"/>
      <c r="O59" s="1450"/>
      <c r="P59" s="1450"/>
      <c r="Q59" s="475"/>
      <c r="R59" s="1438"/>
      <c r="S59" s="1438"/>
      <c r="T59" s="1438"/>
      <c r="U59" s="1438"/>
      <c r="V59" s="1438"/>
      <c r="W59" s="1438"/>
      <c r="X59" s="1439"/>
    </row>
    <row r="60" spans="1:25" ht="13.5" customHeight="1">
      <c r="A60" s="148"/>
      <c r="B60" s="1454"/>
      <c r="C60" s="1454"/>
      <c r="D60" s="1454"/>
      <c r="E60" s="1454"/>
      <c r="F60" s="1454"/>
      <c r="G60" s="1454"/>
      <c r="H60" s="1454"/>
      <c r="I60" s="1454"/>
      <c r="J60" s="1454"/>
      <c r="K60" s="1454"/>
      <c r="L60" s="1454"/>
      <c r="M60" s="1454"/>
      <c r="N60" s="1454"/>
      <c r="O60" s="1454"/>
      <c r="P60" s="1454"/>
      <c r="Q60" s="1454"/>
      <c r="R60" s="1454"/>
      <c r="S60" s="1454"/>
      <c r="T60" s="1454"/>
      <c r="U60" s="1454"/>
      <c r="V60" s="1454"/>
      <c r="W60" s="1454"/>
      <c r="X60" s="1454"/>
      <c r="Y60" s="149"/>
    </row>
    <row r="61" spans="1:24" ht="13.5" customHeight="1">
      <c r="A61" s="30" t="s">
        <v>122</v>
      </c>
      <c r="B61" s="30"/>
      <c r="C61" s="30"/>
      <c r="D61" s="30"/>
      <c r="E61" s="30"/>
      <c r="F61" s="30"/>
      <c r="G61" s="30"/>
      <c r="H61" s="30"/>
      <c r="I61" s="30"/>
      <c r="J61" s="30"/>
      <c r="K61" s="30"/>
      <c r="L61" s="30"/>
      <c r="M61" s="30"/>
      <c r="N61" s="30"/>
      <c r="O61" s="30"/>
      <c r="P61" s="30"/>
      <c r="Q61" s="30"/>
      <c r="R61" s="30"/>
      <c r="S61" s="30"/>
      <c r="T61" s="30"/>
      <c r="U61" s="30"/>
      <c r="V61" s="30"/>
      <c r="W61" s="30"/>
      <c r="X61" s="7" t="s">
        <v>470</v>
      </c>
    </row>
    <row r="62" ht="13.5" customHeight="1"/>
    <row r="63" ht="13.5" customHeight="1"/>
    <row r="64" ht="13.5" customHeight="1"/>
  </sheetData>
  <sheetProtection password="DC0D" sheet="1" objects="1" selectLockedCells="1"/>
  <mergeCells count="64">
    <mergeCell ref="A1:C1"/>
    <mergeCell ref="A3:X3"/>
    <mergeCell ref="A6:X7"/>
    <mergeCell ref="A11:X11"/>
    <mergeCell ref="A13:A14"/>
    <mergeCell ref="B13:H14"/>
    <mergeCell ref="I13:P13"/>
    <mergeCell ref="Q13:X14"/>
    <mergeCell ref="I14:P14"/>
    <mergeCell ref="B19:H20"/>
    <mergeCell ref="I19:I24"/>
    <mergeCell ref="J19:P24"/>
    <mergeCell ref="R19:X19"/>
    <mergeCell ref="R20:X22"/>
    <mergeCell ref="R23:X23"/>
    <mergeCell ref="I15:I18"/>
    <mergeCell ref="J15:P18"/>
    <mergeCell ref="R16:X17"/>
    <mergeCell ref="R18:X18"/>
    <mergeCell ref="B16:H18"/>
    <mergeCell ref="R15:X15"/>
    <mergeCell ref="A25:A59"/>
    <mergeCell ref="I25:I28"/>
    <mergeCell ref="J25:J28"/>
    <mergeCell ref="I35:I40"/>
    <mergeCell ref="J35:J40"/>
    <mergeCell ref="I45:I49"/>
    <mergeCell ref="J45:J49"/>
    <mergeCell ref="B29:H34"/>
    <mergeCell ref="B25:H28"/>
    <mergeCell ref="B35:H40"/>
    <mergeCell ref="R25:X27"/>
    <mergeCell ref="I29:I34"/>
    <mergeCell ref="J29:J34"/>
    <mergeCell ref="K29:P34"/>
    <mergeCell ref="R32:X34"/>
    <mergeCell ref="R31:X31"/>
    <mergeCell ref="R35:X35"/>
    <mergeCell ref="R38:X39"/>
    <mergeCell ref="K41:P44"/>
    <mergeCell ref="B41:H44"/>
    <mergeCell ref="B45:H49"/>
    <mergeCell ref="I41:I44"/>
    <mergeCell ref="J41:J44"/>
    <mergeCell ref="B55:H59"/>
    <mergeCell ref="K50:P54"/>
    <mergeCell ref="R53:X54"/>
    <mergeCell ref="K25:P28"/>
    <mergeCell ref="R41:X43"/>
    <mergeCell ref="K35:P40"/>
    <mergeCell ref="R37:X37"/>
    <mergeCell ref="K45:P49"/>
    <mergeCell ref="R45:X45"/>
    <mergeCell ref="R48:X49"/>
    <mergeCell ref="K55:P59"/>
    <mergeCell ref="R55:X55"/>
    <mergeCell ref="R58:X59"/>
    <mergeCell ref="B60:X60"/>
    <mergeCell ref="I50:I54"/>
    <mergeCell ref="J50:J54"/>
    <mergeCell ref="R50:X50"/>
    <mergeCell ref="I55:I59"/>
    <mergeCell ref="J55:J59"/>
    <mergeCell ref="B50:H54"/>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住宅確保要配慮者あんしん居住推進事業実施支援室</dc:creator>
  <cp:keywords/>
  <dc:description/>
  <cp:lastModifiedBy>urlk</cp:lastModifiedBy>
  <cp:lastPrinted>2015-11-18T02:39:53Z</cp:lastPrinted>
  <dcterms:created xsi:type="dcterms:W3CDTF">2009-05-12T11:00:51Z</dcterms:created>
  <dcterms:modified xsi:type="dcterms:W3CDTF">2016-01-05T08:51:53Z</dcterms:modified>
  <cp:category/>
  <cp:version/>
  <cp:contentType/>
  <cp:contentStatus/>
</cp:coreProperties>
</file>